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\сайты\Федоровка\"/>
    </mc:Choice>
  </mc:AlternateContent>
  <bookViews>
    <workbookView xWindow="0" yWindow="0" windowWidth="20490" windowHeight="7755"/>
  </bookViews>
  <sheets>
    <sheet name="Прил1" sheetId="3" r:id="rId1"/>
    <sheet name="Прил2" sheetId="1" r:id="rId2"/>
    <sheet name="прил 3" sheetId="2" r:id="rId3"/>
  </sheets>
  <definedNames>
    <definedName name="__bookmark_1">Прил2!$A$1:$F$1</definedName>
    <definedName name="__bookmark_2">Прил2!$A$2:$F$65</definedName>
    <definedName name="__bookmark_4">'прил 3'!$A$1:$F$97</definedName>
    <definedName name="__bookmark_5">Прил1!$A$1:$F$21</definedName>
    <definedName name="__bookmark_6">Прил1!$A$22:$F$22</definedName>
    <definedName name="_xlnm.Print_Titles" localSheetId="2">'прил 3'!$1:$5</definedName>
    <definedName name="_xlnm.Print_Titles" localSheetId="0">Прил1!$1:$5</definedName>
    <definedName name="_xlnm.Print_Titles" localSheetId="1">Прил2!$2:$5</definedName>
  </definedNames>
  <calcPr calcId="152511" fullCalcOnLoad="1"/>
</workbook>
</file>

<file path=xl/calcChain.xml><?xml version="1.0" encoding="utf-8"?>
<calcChain xmlns="http://schemas.openxmlformats.org/spreadsheetml/2006/main">
  <c r="F9" i="1" l="1"/>
  <c r="F10" i="3"/>
  <c r="F9" i="3"/>
  <c r="F6" i="3"/>
  <c r="F59" i="2"/>
  <c r="F58" i="2"/>
  <c r="F57" i="2"/>
  <c r="F56" i="2"/>
  <c r="F55" i="2"/>
  <c r="F54" i="2"/>
  <c r="F52" i="2"/>
  <c r="F51" i="2"/>
  <c r="F48" i="2"/>
  <c r="F47" i="2"/>
  <c r="F46" i="2"/>
  <c r="F45" i="2"/>
  <c r="F44" i="2"/>
  <c r="F43" i="2"/>
  <c r="F42" i="2"/>
  <c r="F40" i="2"/>
  <c r="F39" i="2"/>
  <c r="F38" i="2"/>
  <c r="F37" i="2"/>
  <c r="F36" i="2"/>
  <c r="F34" i="2"/>
  <c r="F33" i="2"/>
  <c r="F30" i="2"/>
  <c r="F29" i="2"/>
  <c r="F27" i="2"/>
  <c r="F25" i="2"/>
  <c r="F24" i="2"/>
  <c r="F21" i="2"/>
  <c r="F20" i="2"/>
  <c r="F19" i="2"/>
  <c r="F18" i="2"/>
  <c r="F17" i="2"/>
  <c r="F13" i="2"/>
  <c r="F12" i="2"/>
  <c r="F11" i="2"/>
  <c r="F10" i="2"/>
  <c r="F9" i="2"/>
  <c r="F8" i="2"/>
  <c r="F35" i="1"/>
  <c r="F31" i="1"/>
  <c r="F8" i="1"/>
  <c r="F7" i="1"/>
  <c r="F95" i="2"/>
  <c r="F91" i="2"/>
  <c r="F84" i="2"/>
  <c r="F76" i="2"/>
  <c r="F68" i="2"/>
  <c r="F61" i="2"/>
  <c r="F53" i="2"/>
  <c r="F50" i="2"/>
  <c r="F49" i="2"/>
  <c r="F41" i="2"/>
  <c r="F35" i="2"/>
  <c r="F32" i="2"/>
  <c r="F31" i="2"/>
  <c r="F28" i="2"/>
  <c r="F26" i="2"/>
  <c r="F23" i="2"/>
  <c r="F22" i="2"/>
  <c r="F16" i="2"/>
  <c r="F15" i="2"/>
  <c r="F14" i="2"/>
  <c r="F7" i="2"/>
  <c r="F6" i="2"/>
  <c r="F64" i="1"/>
  <c r="F62" i="1"/>
  <c r="F59" i="1"/>
  <c r="F57" i="1"/>
  <c r="F53" i="1"/>
  <c r="F42" i="1"/>
  <c r="F40" i="1"/>
  <c r="F16" i="1"/>
  <c r="F33" i="1"/>
  <c r="F30" i="1"/>
  <c r="F21" i="1"/>
  <c r="F20" i="1"/>
  <c r="F19" i="1"/>
  <c r="F18" i="1"/>
  <c r="F11" i="1"/>
  <c r="F6" i="1"/>
</calcChain>
</file>

<file path=xl/sharedStrings.xml><?xml version="1.0" encoding="utf-8"?>
<sst xmlns="http://schemas.openxmlformats.org/spreadsheetml/2006/main" count="373" uniqueCount="297">
  <si>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</si>
  <si>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</si>
  <si>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</si>
  <si>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</si>
  <si>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</si>
  <si>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1</t>
  </si>
  <si>
    <t>2</t>
  </si>
  <si>
    <t>3</t>
  </si>
  <si>
    <t>4</t>
  </si>
  <si>
    <t>5</t>
  </si>
  <si>
    <t>6</t>
  </si>
  <si>
    <t>X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</si>
  <si>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</si>
  <si>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</si>
  <si>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</si>
  <si>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</si>
  <si>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</si>
  <si>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</si>
  <si>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</si>
  <si>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</si>
  <si>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</si>
  <si>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</si>
  <si>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</si>
  <si>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</si>
  <si>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</si>
  <si>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</si>
  <si>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</si>
  <si>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</si>
  <si>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</si>
  <si>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</si>
  <si>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</si>
  <si>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</si>
  <si>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</si>
  <si>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</si>
  <si>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</si>
  <si>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</si>
  <si>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</si>
  <si>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</si>
  <si>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</si>
  <si>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</si>
  <si>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</si>
  <si>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</si>
  <si>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000 10500000000000000</t>
  </si>
  <si>
    <t>Налог, взимаемый в связи с применением упрощенной системы налогообложения</t>
  </si>
  <si>
    <t>000 10501000000000110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</si>
  <si>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</si>
  <si>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</si>
  <si>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</si>
  <si>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000 10501021010000110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</si>
  <si>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</si>
  <si>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182 10501021011000110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</si>
  <si>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</si>
  <si>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</si>
  <si>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</si>
  <si>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</si>
  <si>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</si>
  <si>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</si>
  <si>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</si>
  <si>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</si>
  <si>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</si>
  <si>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</si>
  <si>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</si>
  <si>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</si>
  <si>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182 10601030101000110</t>
  </si>
  <si>
    <t>Уплата налогов на имущество, транспортный и земельный налоги</t>
  </si>
  <si>
    <t>182 10601030102100110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</si>
  <si>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</si>
  <si>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</si>
  <si>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</si>
  <si>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</si>
  <si>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</si>
  <si>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</si>
  <si>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</si>
  <si>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</si>
  <si>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</si>
  <si>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</si>
  <si>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</si>
  <si>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</si>
  <si>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</si>
  <si>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</si>
  <si>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</si>
  <si>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</si>
  <si>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</si>
  <si>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</si>
  <si>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</si>
  <si>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182 10606043103000110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</si>
  <si>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</si>
  <si>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</si>
  <si>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</si>
  <si>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</si>
  <si>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</si>
  <si>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</si>
  <si>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239 10804020011000110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</si>
  <si>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</si>
  <si>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</si>
  <si>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</si>
  <si>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</si>
  <si>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</si>
  <si>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</si>
  <si>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</si>
  <si>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239 11105035100000120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</si>
  <si>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</si>
  <si>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</si>
  <si>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</si>
  <si>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</si>
  <si>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</si>
  <si>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</si>
  <si>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</si>
  <si>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</si>
  <si>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</si>
  <si>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239 20215001100000151</t>
  </si>
  <si>
    <t>Дотации бюджетам на поддержку мер по обеспечению сбалансированности бюджетов</t>
  </si>
  <si>
    <t>000 20215002000000151</t>
  </si>
  <si>
    <t>Дотации бюджетам сельских поселений на поддержку мер по обеспечению сбалансированности бюджетов</t>
  </si>
  <si>
    <t>239 20215002100000151</t>
  </si>
  <si>
    <t>Субвенции бюджетам бюджетной системы Российской Федерации</t>
  </si>
  <si>
    <t>000 20230000000000151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</si>
  <si>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</si>
  <si>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</si>
  <si>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</si>
  <si>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239 20235118100000151</t>
  </si>
  <si>
    <t>Субвенции бюджетам на государственную регистрацию актов гражданского состояния</t>
  </si>
  <si>
    <t>000 20235930000000151</t>
  </si>
  <si>
    <t>Субвенции бюджетам сельских поселений на государственную регистрацию актов гражданского состояния</t>
  </si>
  <si>
    <t>239 20235930100000151</t>
  </si>
  <si>
    <t>Код расхода по бюджетной классификации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</si>
  <si>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</si>
  <si>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</si>
  <si>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</si>
  <si>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</si>
  <si>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>Муниципальная программа «Реализация муниципальной политики на территории муниципального образования Федоровский Первый сельсовет Саракташского района Оренбургской области на 2018-2021 годы»</t>
  </si>
  <si>
    <t>000 0102 6900000000 000</t>
  </si>
  <si>
    <t>Подпрограмма «Осуществление деятельности аппарата управления»</t>
  </si>
  <si>
    <t>000 0102 6910000000 000</t>
  </si>
  <si>
    <t>Глава муниципального образования</t>
  </si>
  <si>
    <t>000 0102 6910010010 000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</si>
  <si>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</si>
  <si>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000 0102 6910010010 100</t>
  </si>
  <si>
    <t>Расходы на выплаты персоналу государственных (муниципальных) органов</t>
  </si>
  <si>
    <t>000 0102 6910010010 120</t>
  </si>
  <si>
    <t>Фонд оплаты труда государственных (муниципальных) органов</t>
  </si>
  <si>
    <t>239 0102 6910010010 121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</si>
  <si>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</si>
  <si>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239 0102 6910010010 129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</si>
  <si>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</si>
  <si>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</si>
  <si>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000 0104 6900000000 000</t>
  </si>
  <si>
    <t>000 0104 6910000000 000</t>
  </si>
  <si>
    <t>Аппарат администрации муниципального образования</t>
  </si>
  <si>
    <t>000 0104 6910010020 000</t>
  </si>
  <si>
    <t>000 0104 6910010020 100</t>
  </si>
  <si>
    <t>000 0104 6910010020 120</t>
  </si>
  <si>
    <t>239 0104 6910010020 121</t>
  </si>
  <si>
    <t>239 0104 6910010020 129</t>
  </si>
  <si>
    <t>Закупка товаров, работ и услуг для обеспечения государственных (муниципальных) нужд</t>
  </si>
  <si>
    <t>000 0104 6910010020 200</t>
  </si>
  <si>
    <t>Иные закупки товаров, работ и услуг для обеспечения государственных (муниципальных) нужд</t>
  </si>
  <si>
    <t>000 0104 6910010020 240</t>
  </si>
  <si>
    <t>Прочая закупка товаров, работ и услуг</t>
  </si>
  <si>
    <t>239 0104 6910010020 244</t>
  </si>
  <si>
    <t>Межбюджетные трансферты</t>
  </si>
  <si>
    <t>000 0104 6910010020 500</t>
  </si>
  <si>
    <t>Иные межбюджетные трансферты</t>
  </si>
  <si>
    <t>239 0104 6910010020 540</t>
  </si>
  <si>
    <t>Иные бюджетные ассигнования</t>
  </si>
  <si>
    <t>000 0104 6910010020 800</t>
  </si>
  <si>
    <t>Уплата налогов, сборов и иных платежей</t>
  </si>
  <si>
    <t>000 0104 6910010020 850</t>
  </si>
  <si>
    <t>Уплата налога на имущество организаций и земельного налога</t>
  </si>
  <si>
    <t>239 0104 6910010020 851</t>
  </si>
  <si>
    <t>Уплата иных платежей</t>
  </si>
  <si>
    <t>239 0104 6910010020 853</t>
  </si>
  <si>
    <t>Осуществление части переданных полномочий по подготовке документов и расчетов, необходимых для составления проектов бюджета, исполнения бюджета сельских поселений и полномочий по ведению бюджетного учета и формированию бюджетной отчетности</t>
  </si>
  <si>
    <t>000 0104 6910015010 000</t>
  </si>
  <si>
    <t>000 0104 6910015010 500</t>
  </si>
  <si>
    <t>239 0104 6910015010 540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</si>
  <si>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</si>
  <si>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</si>
  <si>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000 0106 6900000000 000</t>
  </si>
  <si>
    <t>000 0106 6910000000 000</t>
  </si>
  <si>
    <t>Межбюджетные трансферты на осуществление части переданных в район полномочий по внешнему муниципальному контролю</t>
  </si>
  <si>
    <t>000 0106 6910010080 000</t>
  </si>
  <si>
    <t>000 0106 6910010080 500</t>
  </si>
  <si>
    <t>239 0106 6910010080 540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</si>
  <si>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</si>
  <si>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</si>
  <si>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</si>
  <si>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</si>
  <si>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000 0203 6900000000 000</t>
  </si>
  <si>
    <t>Подпрограмма «Обеспечение осуществления части, переданных органами власти другого уровня, полномочий»</t>
  </si>
  <si>
    <t>000 0203 6920000000 000</t>
  </si>
  <si>
    <t>Ведение первичного воинского учета на территориях, где отсутствуют военные комиссариаты</t>
  </si>
  <si>
    <t>000 0203 6920051180 000</t>
  </si>
  <si>
    <t>000 0203 6920051180 100</t>
  </si>
  <si>
    <t>000 0203 6920051180 120</t>
  </si>
  <si>
    <t>239 0203 6920051180 121</t>
  </si>
  <si>
    <t>239 0203 6920051180 129</t>
  </si>
  <si>
    <t>000 0203 6920051180 200</t>
  </si>
  <si>
    <t>000 0203 6920051180 240</t>
  </si>
  <si>
    <t>239 0203 6920051180 244</t>
  </si>
  <si>
    <t>НАЦИОНАЛЬНАЯ БЕЗОПАСНОСТЬ И ПРАВООХРАНИТЕЛЬНАЯ ДЕЯТЕЛЬНОСТЬ</t>
  </si>
  <si>
    <t>000 0300 0000000000 000</t>
  </si>
  <si>
    <t>Органы юстиции</t>
  </si>
  <si>
    <t>000 0304 0000000000 000</t>
  </si>
  <si>
    <t>000 0304 6900000000 000</t>
  </si>
  <si>
    <t>000 0304 6920000000 000</t>
  </si>
  <si>
    <t>Осуществление переданных в соответствии с пунктом 1 статьи 4 Федерального закона от 15 ноября 1997года №143 -ФЗ "Об актах гражданского состояния" полномочий Российской Федерации на государственную регистрацию актов гражданского состояния</t>
  </si>
  <si>
    <t>000 0304 6920059302 000</t>
  </si>
  <si>
    <t>000 0304 6920059302 200</t>
  </si>
  <si>
    <t>000 0304 6920059302 240</t>
  </si>
  <si>
    <t>239 0304 6920059302 244</t>
  </si>
  <si>
    <t>Обеспечение пожарной безопасности</t>
  </si>
  <si>
    <t>000 0310 0000000000 000</t>
  </si>
  <si>
    <t>000 0310 6900000000 000</t>
  </si>
  <si>
    <t>Подпрограмма «Обеспечение пожарной безопасности на территории муниципального образования Федоровский первый сельсовет»</t>
  </si>
  <si>
    <t>000 0310 6930000000 000</t>
  </si>
  <si>
    <t>Финансовое обеспечение мероприятий по обеспечению пожарной безопасности на территории муниципального образования поселения</t>
  </si>
  <si>
    <t>000 0310 6930095020 000</t>
  </si>
  <si>
    <t>000 0310 6930095020 200</t>
  </si>
  <si>
    <t>000 0310 6930095020 240</t>
  </si>
  <si>
    <t>239 0310 6930095020 244</t>
  </si>
  <si>
    <t>НАЦИОНАЛЬНАЯ ЭКОНОМИКА</t>
  </si>
  <si>
    <t>000 0400 0000000000 000</t>
  </si>
  <si>
    <t>Дорожное хозяйство (дорожные фонды)</t>
  </si>
  <si>
    <t>000 0409 0000000000 000</t>
  </si>
  <si>
    <t>000 0409 6900000000 000</t>
  </si>
  <si>
    <t>Подпрограмма «Развитие дорожного хозяйства на территории муниципального образования Федоровский Первый сельсовет»</t>
  </si>
  <si>
    <t>000 0409 6940000000 000</t>
  </si>
  <si>
    <t>Содержание, ремонт и капитальный ремонт автомобильных дорог общего пользования и искуственных сооружений на них</t>
  </si>
  <si>
    <t>000 0409 6940095280 000</t>
  </si>
  <si>
    <t>000 0409 6940095280 200</t>
  </si>
  <si>
    <t>000 0409 6940095280 240</t>
  </si>
  <si>
    <t>239 0409 6940095280 244</t>
  </si>
  <si>
    <t>ЖИЛИЩНО-КОММУНАЛЬНОЕ ХОЗЯЙСТВО</t>
  </si>
  <si>
    <t>000 0500 0000000000 000</t>
  </si>
  <si>
    <t>Благоустройство</t>
  </si>
  <si>
    <t>000 0503 0000000000 000</t>
  </si>
  <si>
    <t>000 0503 6900000000 000</t>
  </si>
  <si>
    <t>Подпрограмма «Благоустройство на территории муниципального образования Федоровский первый сельсовет»</t>
  </si>
  <si>
    <t>000 0503 6950000000 000</t>
  </si>
  <si>
    <t>Финансовое обеспечение мероприятий по благоустройству территорий муниципального образования поселения</t>
  </si>
  <si>
    <t>000 0503 6950095310 000</t>
  </si>
  <si>
    <t>000 0503 6950095310 200</t>
  </si>
  <si>
    <t>000 0503 6950095310 240</t>
  </si>
  <si>
    <t>239 0503 6950095310 244</t>
  </si>
  <si>
    <t>КУЛЬТУРА, КИНЕМАТОГРАФИЯ</t>
  </si>
  <si>
    <t>000 0800 0000000000 000</t>
  </si>
  <si>
    <t>Культура</t>
  </si>
  <si>
    <t>000 0801 0000000000 000</t>
  </si>
  <si>
    <t>000 0801 6900000000 000</t>
  </si>
  <si>
    <t>Подпрограмма «Развитие культуры на территории муниципального образования Федоровский первый сельсовет»</t>
  </si>
  <si>
    <t>000 0801 6960000000 000</t>
  </si>
  <si>
    <t>Финансовое обеспечение части переданных полномочий по организации досуга и обеспечению жителей услугами организации культуры и библиотечного обслуживания</t>
  </si>
  <si>
    <t>000 0801 6960075080 000</t>
  </si>
  <si>
    <t>000 0801 6960075080 500</t>
  </si>
  <si>
    <t>239 0801 6960075080 540</t>
  </si>
  <si>
    <t>Финансовое обеспечение мероприятий, направленных на развитие культуры на территории муниципального образования поселения</t>
  </si>
  <si>
    <t>000 0801 6960095220 000</t>
  </si>
  <si>
    <t>000 0801 6960095220 200</t>
  </si>
  <si>
    <t>000 0801 6960095220 240</t>
  </si>
  <si>
    <t>239 0801 6960095220 244</t>
  </si>
  <si>
    <t>Результат исполнения бюджета (дефицит/профицит)</t>
  </si>
  <si>
    <t>Код источника финансирования дефицита бюджета по бюджетной классификации</t>
  </si>
  <si>
    <r>
      <t xml:space="preserve">Источники финансирования дефицита бюджета - ВСЕГО </t>
    </r>
    <r>
      <rPr>
        <sz val="8"/>
        <color indexed="8"/>
        <rFont val="Arial"/>
      </rPr>
      <t xml:space="preserve">
В том числе:</t>
    </r>
  </si>
  <si>
    <r>
      <t xml:space="preserve">источники внутреннего финансирования бюджета </t>
    </r>
    <r>
      <rPr>
        <sz val="8"/>
        <color indexed="8"/>
        <rFont val="Arial"/>
      </rPr>
      <t xml:space="preserve">
Из них:</t>
    </r>
  </si>
  <si>
    <r>
      <t xml:space="preserve">источники внешнего финансирования бюджета </t>
    </r>
    <r>
      <rPr>
        <sz val="8"/>
        <color indexed="8"/>
        <rFont val="Arial"/>
      </rPr>
      <t xml:space="preserve">
Из них:</t>
    </r>
  </si>
  <si>
    <t>Изменение остатков средств</t>
  </si>
  <si>
    <t>000 01000000000000000</t>
  </si>
  <si>
    <t>000 01050000000000000</t>
  </si>
  <si>
    <t>увеличение остатков средств, всего</t>
  </si>
  <si>
    <t>000 01050000000000500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</si>
  <si>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</si>
  <si>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</si>
  <si>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</si>
  <si>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</si>
  <si>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сельских поселений</t>
  </si>
  <si>
    <t>100 01050201100000510</t>
  </si>
  <si>
    <t>уменьшение остатков средств, всего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</si>
  <si>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</si>
  <si>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</si>
  <si>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</si>
  <si>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</si>
  <si>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</si>
  <si>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сельских поселений</t>
  </si>
  <si>
    <t>100 01050201100000610</t>
  </si>
  <si>
    <t>000 01060000000000500</t>
  </si>
  <si>
    <t>000 01060000000000600</t>
  </si>
  <si>
    <t>% Исполнения</t>
  </si>
  <si>
    <t>Доходы бюджета - ВСЕГО: 
В том числе:</t>
  </si>
  <si>
    <t>Расходы бюджета - ВСЕГО 
В том числе:</t>
  </si>
  <si>
    <t>Источники внутреннего финансирования дефицита местного бюджета за 2018 год</t>
  </si>
  <si>
    <t>Поступление доходов в местный бюджет по кодам видов доходов, подвидов доходов за 2018 год</t>
  </si>
  <si>
    <t>Распределение бюджетных ассигнований бюджета по разделам и подразделам, целевым статьям и видам расходов классификации расходов бюджета за 2018 год</t>
  </si>
  <si>
    <t>(руб.)</t>
  </si>
  <si>
    <t>Приложение 1 к решению совета депутатов  Федоровского Первого сельсовета № 112 от 24.04.2019</t>
  </si>
  <si>
    <t>Приложение 2 к решению совета депутатов Федоровского Первого сельсовета № 112 от 24.04.2019</t>
  </si>
  <si>
    <t>Приложение 3 к решению Совета депутатов Федоровского Первого сельсовета № 112 от 24.04.2019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</si>
</sst>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1" formatCode="&quot;&quot;#000"/>
    <numFmt numFmtId="182" formatCode="&quot;&quot;###,##0.00"/>
  </numFmts>
  <fonts count="9" x14ac:knownFonts="1">
    <font>
      <sz val="10"/>
      <name val="Arial"/>
    </font>
    <font>
      <sz val="8"/>
      <color indexed="8"/>
      <name val="Arial"/>
    </font>
    <font>
      <sz val="8"/>
      <color indexed="8"/>
      <name val="Arial"/>
    </font>
    <font>
      <sz val="8"/>
      <color indexed="8"/>
      <name val="Arial"/>
    </font>
    <font>
      <b/>
      <sz val="8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b/>
      <sz val="11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181" fontId="1" fillId="0" borderId="4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182" fontId="1" fillId="0" borderId="1" xfId="0" applyNumberFormat="1" applyFont="1" applyBorder="1" applyAlignment="1">
      <alignment horizontal="right" wrapText="1"/>
    </xf>
    <xf numFmtId="182" fontId="1" fillId="0" borderId="5" xfId="0" applyNumberFormat="1" applyFont="1" applyBorder="1" applyAlignment="1">
      <alignment horizontal="right" wrapText="1"/>
    </xf>
    <xf numFmtId="0" fontId="1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right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4" fillId="0" borderId="1" xfId="0" applyFont="1" applyBorder="1" applyAlignment="1">
      <alignment horizontal="left" vertical="top" wrapText="1"/>
    </xf>
    <xf numFmtId="181" fontId="4" fillId="0" borderId="4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182" fontId="4" fillId="0" borderId="1" xfId="0" applyNumberFormat="1" applyFont="1" applyBorder="1" applyAlignment="1">
      <alignment horizontal="right" wrapText="1"/>
    </xf>
    <xf numFmtId="182" fontId="4" fillId="0" borderId="5" xfId="0" applyNumberFormat="1" applyFont="1" applyBorder="1" applyAlignment="1">
      <alignment horizontal="right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 vertical="center" wrapText="1"/>
    </xf>
    <xf numFmtId="0" fontId="0" fillId="0" borderId="0" xfId="0"/>
    <xf numFmtId="0" fontId="6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2"/>
  <sheetViews>
    <sheetView tabSelected="1" workbookViewId="0"/>
  </sheetViews>
  <sheetFormatPr defaultRowHeight="12.75" x14ac:dyDescent="0.2"/>
  <cols>
    <col min="1" max="1" width="71.42578125" customWidth="1"/>
    <col min="2" max="2" width="6" customWidth="1"/>
    <col min="3" max="3" width="20.140625" customWidth="1"/>
    <col min="4" max="6" width="13.5703125" customWidth="1"/>
  </cols>
  <sheetData>
    <row r="1" spans="1:6" ht="47.25" customHeight="1" x14ac:dyDescent="0.2">
      <c r="A1" s="13"/>
      <c r="B1" s="13"/>
      <c r="C1" s="13"/>
      <c r="D1" s="23" t="s">
        <v>294</v>
      </c>
      <c r="E1" s="24"/>
      <c r="F1" s="24"/>
    </row>
    <row r="2" spans="1:6" ht="15.2" customHeight="1" x14ac:dyDescent="0.2">
      <c r="A2" s="25" t="s">
        <v>290</v>
      </c>
      <c r="B2" s="26"/>
      <c r="C2" s="26"/>
      <c r="D2" s="26"/>
      <c r="E2" s="26"/>
      <c r="F2" s="26"/>
    </row>
    <row r="3" spans="1:6" x14ac:dyDescent="0.2">
      <c r="A3" s="3"/>
      <c r="B3" s="13"/>
      <c r="C3" s="13"/>
      <c r="D3" s="13"/>
      <c r="E3" s="13"/>
      <c r="F3" s="21" t="s">
        <v>293</v>
      </c>
    </row>
    <row r="4" spans="1:6" ht="68.099999999999994" customHeight="1" x14ac:dyDescent="0.2">
      <c r="A4" s="4" t="s">
        <v>0</v>
      </c>
      <c r="B4" s="4" t="s">
        <v>1</v>
      </c>
      <c r="C4" s="4" t="s">
        <v>262</v>
      </c>
      <c r="D4" s="4" t="s">
        <v>3</v>
      </c>
      <c r="E4" s="4" t="s">
        <v>4</v>
      </c>
      <c r="F4" s="20" t="s">
        <v>287</v>
      </c>
    </row>
    <row r="5" spans="1:6" x14ac:dyDescent="0.2">
      <c r="A5" s="4" t="s">
        <v>5</v>
      </c>
      <c r="B5" s="5" t="s">
        <v>6</v>
      </c>
      <c r="C5" s="5" t="s">
        <v>7</v>
      </c>
      <c r="D5" s="5" t="s">
        <v>8</v>
      </c>
      <c r="E5" s="5" t="s">
        <v>9</v>
      </c>
      <c r="F5" s="5" t="s">
        <v>10</v>
      </c>
    </row>
    <row r="6" spans="1:6" ht="22.5" x14ac:dyDescent="0.2">
      <c r="A6" s="6" t="s">
        <v>263</v>
      </c>
      <c r="B6" s="7">
        <v>500</v>
      </c>
      <c r="C6" s="8" t="s">
        <v>11</v>
      </c>
      <c r="D6" s="9">
        <v>786570</v>
      </c>
      <c r="E6" s="9">
        <v>-186030.8</v>
      </c>
      <c r="F6" s="10">
        <f>E6/D6*100</f>
        <v>-23.650889304194159</v>
      </c>
    </row>
    <row r="7" spans="1:6" ht="22.5" x14ac:dyDescent="0.2">
      <c r="A7" s="6" t="s">
        <v>264</v>
      </c>
      <c r="B7" s="7">
        <v>520</v>
      </c>
      <c r="C7" s="8" t="s">
        <v>11</v>
      </c>
      <c r="D7" s="9">
        <v>0</v>
      </c>
      <c r="E7" s="9">
        <v>0</v>
      </c>
      <c r="F7" s="10">
        <v>0</v>
      </c>
    </row>
    <row r="8" spans="1:6" ht="22.5" x14ac:dyDescent="0.2">
      <c r="A8" s="6" t="s">
        <v>265</v>
      </c>
      <c r="B8" s="7">
        <v>620</v>
      </c>
      <c r="C8" s="8" t="s">
        <v>11</v>
      </c>
      <c r="D8" s="9">
        <v>0</v>
      </c>
      <c r="E8" s="9">
        <v>0</v>
      </c>
      <c r="F8" s="10">
        <v>0</v>
      </c>
    </row>
    <row r="9" spans="1:6" x14ac:dyDescent="0.2">
      <c r="A9" s="6" t="s">
        <v>266</v>
      </c>
      <c r="B9" s="7">
        <v>700</v>
      </c>
      <c r="C9" s="8" t="s">
        <v>267</v>
      </c>
      <c r="D9" s="9">
        <v>786570</v>
      </c>
      <c r="E9" s="9">
        <v>-186030.8</v>
      </c>
      <c r="F9" s="10">
        <f>E9/D9*100</f>
        <v>-23.650889304194159</v>
      </c>
    </row>
    <row r="10" spans="1:6" x14ac:dyDescent="0.2">
      <c r="A10" s="6" t="s">
        <v>266</v>
      </c>
      <c r="B10" s="7">
        <v>700</v>
      </c>
      <c r="C10" s="8" t="s">
        <v>268</v>
      </c>
      <c r="D10" s="9">
        <v>786570</v>
      </c>
      <c r="E10" s="9">
        <v>-186030.8</v>
      </c>
      <c r="F10" s="10">
        <f>E10/D10*100</f>
        <v>-23.650889304194159</v>
      </c>
    </row>
    <row r="11" spans="1:6" x14ac:dyDescent="0.2">
      <c r="A11" s="6" t="s">
        <v>269</v>
      </c>
      <c r="B11" s="7">
        <v>710</v>
      </c>
      <c r="C11" s="8" t="s">
        <v>270</v>
      </c>
      <c r="D11" s="9">
        <v>-3944651</v>
      </c>
      <c r="E11" s="9">
        <v>-4420214.71</v>
      </c>
      <c r="F11" s="10">
        <v>0</v>
      </c>
    </row>
    <row r="12" spans="1:6" x14ac:dyDescent="0.2">
      <c r="A12" s="6" t="s">
        <v>271</v>
      </c>
      <c r="B12" s="7">
        <v>710</v>
      </c>
      <c r="C12" s="8" t="s">
        <v>272</v>
      </c>
      <c r="D12" s="9">
        <v>-3944651</v>
      </c>
      <c r="E12" s="9">
        <v>-4420214.71</v>
      </c>
      <c r="F12" s="10">
        <v>0</v>
      </c>
    </row>
    <row r="13" spans="1:6" x14ac:dyDescent="0.2">
      <c r="A13" s="6" t="s">
        <v>273</v>
      </c>
      <c r="B13" s="7">
        <v>710</v>
      </c>
      <c r="C13" s="8" t="s">
        <v>274</v>
      </c>
      <c r="D13" s="9">
        <v>-3944651</v>
      </c>
      <c r="E13" s="9">
        <v>-4420214.71</v>
      </c>
      <c r="F13" s="10">
        <v>0</v>
      </c>
    </row>
    <row r="14" spans="1:6" x14ac:dyDescent="0.2">
      <c r="A14" s="6" t="s">
        <v>275</v>
      </c>
      <c r="B14" s="7">
        <v>710</v>
      </c>
      <c r="C14" s="8" t="s">
        <v>276</v>
      </c>
      <c r="D14" s="9">
        <v>-3944651</v>
      </c>
      <c r="E14" s="9">
        <v>-4420214.71</v>
      </c>
      <c r="F14" s="10">
        <v>0</v>
      </c>
    </row>
    <row r="15" spans="1:6" x14ac:dyDescent="0.2">
      <c r="A15" s="6" t="s">
        <v>277</v>
      </c>
      <c r="B15" s="7">
        <v>720</v>
      </c>
      <c r="C15" s="8" t="s">
        <v>278</v>
      </c>
      <c r="D15" s="9">
        <v>4731221</v>
      </c>
      <c r="E15" s="9">
        <v>4234183.91</v>
      </c>
      <c r="F15" s="10">
        <v>0</v>
      </c>
    </row>
    <row r="16" spans="1:6" x14ac:dyDescent="0.2">
      <c r="A16" s="6" t="s">
        <v>279</v>
      </c>
      <c r="B16" s="7">
        <v>720</v>
      </c>
      <c r="C16" s="8" t="s">
        <v>280</v>
      </c>
      <c r="D16" s="9">
        <v>4731221</v>
      </c>
      <c r="E16" s="9">
        <v>4234183.91</v>
      </c>
      <c r="F16" s="10">
        <v>0</v>
      </c>
    </row>
    <row r="17" spans="1:6" x14ac:dyDescent="0.2">
      <c r="A17" s="6" t="s">
        <v>281</v>
      </c>
      <c r="B17" s="7">
        <v>720</v>
      </c>
      <c r="C17" s="8" t="s">
        <v>282</v>
      </c>
      <c r="D17" s="9">
        <v>4731221</v>
      </c>
      <c r="E17" s="9">
        <v>4234183.91</v>
      </c>
      <c r="F17" s="10">
        <v>0</v>
      </c>
    </row>
    <row r="18" spans="1:6" x14ac:dyDescent="0.2">
      <c r="A18" s="6" t="s">
        <v>283</v>
      </c>
      <c r="B18" s="7">
        <v>720</v>
      </c>
      <c r="C18" s="8" t="s">
        <v>284</v>
      </c>
      <c r="D18" s="9">
        <v>4731221</v>
      </c>
      <c r="E18" s="9">
        <v>4234183.91</v>
      </c>
      <c r="F18" s="10">
        <v>0</v>
      </c>
    </row>
    <row r="19" spans="1:6" x14ac:dyDescent="0.2">
      <c r="A19" s="6"/>
      <c r="B19" s="7">
        <v>710</v>
      </c>
      <c r="C19" s="8" t="s">
        <v>285</v>
      </c>
      <c r="D19" s="9">
        <v>0</v>
      </c>
      <c r="E19" s="9">
        <v>0</v>
      </c>
      <c r="F19" s="10">
        <v>0</v>
      </c>
    </row>
    <row r="20" spans="1:6" x14ac:dyDescent="0.2">
      <c r="A20" s="6"/>
      <c r="B20" s="7">
        <v>720</v>
      </c>
      <c r="C20" s="8" t="s">
        <v>286</v>
      </c>
      <c r="D20" s="9">
        <v>0</v>
      </c>
      <c r="E20" s="9">
        <v>0</v>
      </c>
      <c r="F20" s="10">
        <v>0</v>
      </c>
    </row>
    <row r="21" spans="1:6" x14ac:dyDescent="0.2">
      <c r="A21" s="1"/>
      <c r="B21" s="11"/>
      <c r="C21" s="11"/>
      <c r="D21" s="12"/>
      <c r="E21" s="12"/>
      <c r="F21" s="12"/>
    </row>
    <row r="22" spans="1:6" x14ac:dyDescent="0.2">
      <c r="A22" s="14"/>
      <c r="B22" s="1"/>
      <c r="C22" s="1"/>
      <c r="D22" s="1"/>
      <c r="E22" s="1"/>
      <c r="F22" s="1"/>
    </row>
  </sheetData>
  <mergeCells count="2">
    <mergeCell ref="D1:F1"/>
    <mergeCell ref="A2:F2"/>
  </mergeCells>
  <pageMargins left="0.78740157480314965" right="0.31496062992125984" top="0.43307086614173229" bottom="0.43307086614173229" header="0.39370078740157483" footer="0.39370078740157483"/>
  <pageSetup paperSize="9" fitToHeight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workbookViewId="0">
      <selection activeCell="G1" sqref="G1"/>
    </sheetView>
  </sheetViews>
  <sheetFormatPr defaultRowHeight="12.75" x14ac:dyDescent="0.2"/>
  <cols>
    <col min="1" max="1" width="71.42578125" customWidth="1"/>
    <col min="2" max="2" width="6" customWidth="1"/>
    <col min="3" max="3" width="20.140625" customWidth="1"/>
    <col min="4" max="4" width="12.5703125" customWidth="1"/>
    <col min="5" max="5" width="13.140625" customWidth="1"/>
    <col min="6" max="6" width="12.5703125" customWidth="1"/>
  </cols>
  <sheetData>
    <row r="1" spans="1:6" ht="63" customHeight="1" x14ac:dyDescent="0.2">
      <c r="A1" s="1"/>
      <c r="B1" s="1"/>
      <c r="C1" s="1"/>
      <c r="D1" s="1"/>
      <c r="E1" s="27" t="s">
        <v>295</v>
      </c>
      <c r="F1" s="28"/>
    </row>
    <row r="2" spans="1:6" ht="15.2" customHeight="1" x14ac:dyDescent="0.2">
      <c r="A2" s="25" t="s">
        <v>291</v>
      </c>
      <c r="B2" s="26"/>
      <c r="C2" s="26"/>
      <c r="D2" s="26"/>
      <c r="E2" s="26"/>
      <c r="F2" s="26"/>
    </row>
    <row r="3" spans="1:6" x14ac:dyDescent="0.2">
      <c r="A3" s="3"/>
      <c r="B3" s="3"/>
      <c r="C3" s="3"/>
      <c r="D3" s="3"/>
      <c r="E3" s="3"/>
      <c r="F3" s="22" t="s">
        <v>293</v>
      </c>
    </row>
    <row r="4" spans="1:6" ht="39.6" customHeight="1" x14ac:dyDescent="0.2">
      <c r="A4" s="4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2" t="s">
        <v>287</v>
      </c>
    </row>
    <row r="5" spans="1:6" x14ac:dyDescent="0.2">
      <c r="A5" s="4" t="s">
        <v>5</v>
      </c>
      <c r="B5" s="5" t="s">
        <v>6</v>
      </c>
      <c r="C5" s="5" t="s">
        <v>7</v>
      </c>
      <c r="D5" s="5" t="s">
        <v>8</v>
      </c>
      <c r="E5" s="5" t="s">
        <v>9</v>
      </c>
      <c r="F5" s="5" t="s">
        <v>10</v>
      </c>
    </row>
    <row r="6" spans="1:6" ht="22.5" x14ac:dyDescent="0.2">
      <c r="A6" s="15" t="s">
        <v>288</v>
      </c>
      <c r="B6" s="16">
        <v>10</v>
      </c>
      <c r="C6" s="17" t="s">
        <v>11</v>
      </c>
      <c r="D6" s="18">
        <v>3944651</v>
      </c>
      <c r="E6" s="18">
        <v>4420214.71</v>
      </c>
      <c r="F6" s="19">
        <f>E6/D6*100</f>
        <v>112.05591343822306</v>
      </c>
    </row>
    <row r="7" spans="1:6" x14ac:dyDescent="0.2">
      <c r="A7" s="6" t="s">
        <v>12</v>
      </c>
      <c r="B7" s="7">
        <v>10</v>
      </c>
      <c r="C7" s="8" t="s">
        <v>13</v>
      </c>
      <c r="D7" s="9">
        <v>990700</v>
      </c>
      <c r="E7" s="9">
        <v>1466263.71</v>
      </c>
      <c r="F7" s="10">
        <f>E7/D7*100</f>
        <v>148.00279701221356</v>
      </c>
    </row>
    <row r="8" spans="1:6" x14ac:dyDescent="0.2">
      <c r="A8" s="6" t="s">
        <v>14</v>
      </c>
      <c r="B8" s="7">
        <v>10</v>
      </c>
      <c r="C8" s="8" t="s">
        <v>15</v>
      </c>
      <c r="D8" s="9">
        <v>148000</v>
      </c>
      <c r="E8" s="9">
        <v>216583.16</v>
      </c>
      <c r="F8" s="10">
        <f>E8/D8*100</f>
        <v>146.33997297297296</v>
      </c>
    </row>
    <row r="9" spans="1:6" x14ac:dyDescent="0.2">
      <c r="A9" s="6" t="s">
        <v>16</v>
      </c>
      <c r="B9" s="7">
        <v>10</v>
      </c>
      <c r="C9" s="8" t="s">
        <v>17</v>
      </c>
      <c r="D9" s="9">
        <v>148000</v>
      </c>
      <c r="E9" s="9">
        <v>216583.16</v>
      </c>
      <c r="F9" s="10">
        <f>E9/D9*100</f>
        <v>146.33997297297296</v>
      </c>
    </row>
    <row r="10" spans="1:6" ht="45" x14ac:dyDescent="0.2">
      <c r="A10" s="6" t="s">
        <v>18</v>
      </c>
      <c r="B10" s="7">
        <v>10</v>
      </c>
      <c r="C10" s="8" t="s">
        <v>19</v>
      </c>
      <c r="D10" s="9">
        <v>148000</v>
      </c>
      <c r="E10" s="9">
        <v>211173.78</v>
      </c>
      <c r="F10" s="10"/>
    </row>
    <row r="11" spans="1:6" ht="45" x14ac:dyDescent="0.2">
      <c r="A11" s="6" t="s">
        <v>18</v>
      </c>
      <c r="B11" s="7">
        <v>10</v>
      </c>
      <c r="C11" s="8" t="s">
        <v>20</v>
      </c>
      <c r="D11" s="9">
        <v>148000</v>
      </c>
      <c r="E11" s="9">
        <v>209672.77</v>
      </c>
      <c r="F11" s="10">
        <f>E11/D11*100</f>
        <v>141.67079054054054</v>
      </c>
    </row>
    <row r="12" spans="1:6" ht="45" x14ac:dyDescent="0.2">
      <c r="A12" s="6" t="s">
        <v>21</v>
      </c>
      <c r="B12" s="7">
        <v>10</v>
      </c>
      <c r="C12" s="8" t="s">
        <v>22</v>
      </c>
      <c r="D12" s="9">
        <v>0</v>
      </c>
      <c r="E12" s="9">
        <v>1501.01</v>
      </c>
      <c r="F12" s="10"/>
    </row>
    <row r="13" spans="1:6" ht="22.5" x14ac:dyDescent="0.2">
      <c r="A13" s="6" t="s">
        <v>23</v>
      </c>
      <c r="B13" s="7">
        <v>10</v>
      </c>
      <c r="C13" s="8" t="s">
        <v>24</v>
      </c>
      <c r="D13" s="9">
        <v>0</v>
      </c>
      <c r="E13" s="9">
        <v>5409.38</v>
      </c>
      <c r="F13" s="10"/>
    </row>
    <row r="14" spans="1:6" ht="45" x14ac:dyDescent="0.2">
      <c r="A14" s="6" t="s">
        <v>25</v>
      </c>
      <c r="B14" s="7">
        <v>10</v>
      </c>
      <c r="C14" s="8" t="s">
        <v>26</v>
      </c>
      <c r="D14" s="9">
        <v>0</v>
      </c>
      <c r="E14" s="9">
        <v>5014.5</v>
      </c>
      <c r="F14" s="10"/>
    </row>
    <row r="15" spans="1:6" ht="33.75" x14ac:dyDescent="0.2">
      <c r="A15" s="6" t="s">
        <v>27</v>
      </c>
      <c r="B15" s="7">
        <v>10</v>
      </c>
      <c r="C15" s="8" t="s">
        <v>28</v>
      </c>
      <c r="D15" s="9">
        <v>0</v>
      </c>
      <c r="E15" s="9">
        <v>394.88</v>
      </c>
      <c r="F15" s="10"/>
    </row>
    <row r="16" spans="1:6" ht="22.5" x14ac:dyDescent="0.2">
      <c r="A16" s="6" t="s">
        <v>29</v>
      </c>
      <c r="B16" s="7">
        <v>10</v>
      </c>
      <c r="C16" s="8" t="s">
        <v>30</v>
      </c>
      <c r="D16" s="9">
        <v>256700</v>
      </c>
      <c r="E16" s="9">
        <v>277382.92</v>
      </c>
      <c r="F16" s="10">
        <f>E16/D16*100</f>
        <v>108.05723412543824</v>
      </c>
    </row>
    <row r="17" spans="1:6" ht="22.5" x14ac:dyDescent="0.2">
      <c r="A17" s="6" t="s">
        <v>31</v>
      </c>
      <c r="B17" s="7">
        <v>10</v>
      </c>
      <c r="C17" s="8" t="s">
        <v>32</v>
      </c>
      <c r="D17" s="9">
        <v>256700</v>
      </c>
      <c r="E17" s="9">
        <v>277382.92</v>
      </c>
      <c r="F17" s="10">
        <v>0</v>
      </c>
    </row>
    <row r="18" spans="1:6" ht="33.75" x14ac:dyDescent="0.2">
      <c r="A18" s="6" t="s">
        <v>33</v>
      </c>
      <c r="B18" s="7">
        <v>10</v>
      </c>
      <c r="C18" s="8" t="s">
        <v>34</v>
      </c>
      <c r="D18" s="9">
        <v>95800</v>
      </c>
      <c r="E18" s="9">
        <v>123592.21</v>
      </c>
      <c r="F18" s="10">
        <f>E18/D18*100</f>
        <v>129.01065762004177</v>
      </c>
    </row>
    <row r="19" spans="1:6" ht="45" x14ac:dyDescent="0.2">
      <c r="A19" s="6" t="s">
        <v>35</v>
      </c>
      <c r="B19" s="7">
        <v>10</v>
      </c>
      <c r="C19" s="8" t="s">
        <v>36</v>
      </c>
      <c r="D19" s="9">
        <v>700</v>
      </c>
      <c r="E19" s="9">
        <v>1190.27</v>
      </c>
      <c r="F19" s="10">
        <f>E19/D19*100</f>
        <v>170.03857142857143</v>
      </c>
    </row>
    <row r="20" spans="1:6" ht="33.75" x14ac:dyDescent="0.2">
      <c r="A20" s="6" t="s">
        <v>37</v>
      </c>
      <c r="B20" s="7">
        <v>10</v>
      </c>
      <c r="C20" s="8" t="s">
        <v>38</v>
      </c>
      <c r="D20" s="9">
        <v>175000</v>
      </c>
      <c r="E20" s="9">
        <v>180292.1</v>
      </c>
      <c r="F20" s="10">
        <f>E20/D20*100</f>
        <v>103.02405714285715</v>
      </c>
    </row>
    <row r="21" spans="1:6" ht="33.75" x14ac:dyDescent="0.2">
      <c r="A21" s="6" t="s">
        <v>39</v>
      </c>
      <c r="B21" s="7">
        <v>10</v>
      </c>
      <c r="C21" s="8" t="s">
        <v>40</v>
      </c>
      <c r="D21" s="9">
        <v>-14800</v>
      </c>
      <c r="E21" s="9">
        <v>-27691.66</v>
      </c>
      <c r="F21" s="10">
        <f>E21/D21*100</f>
        <v>187.10581081081082</v>
      </c>
    </row>
    <row r="22" spans="1:6" x14ac:dyDescent="0.2">
      <c r="A22" s="6" t="s">
        <v>41</v>
      </c>
      <c r="B22" s="7">
        <v>10</v>
      </c>
      <c r="C22" s="8" t="s">
        <v>42</v>
      </c>
      <c r="D22" s="9">
        <v>0</v>
      </c>
      <c r="E22" s="9">
        <v>1260.24</v>
      </c>
      <c r="F22" s="10"/>
    </row>
    <row r="23" spans="1:6" x14ac:dyDescent="0.2">
      <c r="A23" s="6" t="s">
        <v>43</v>
      </c>
      <c r="B23" s="7">
        <v>10</v>
      </c>
      <c r="C23" s="8" t="s">
        <v>44</v>
      </c>
      <c r="D23" s="9">
        <v>0</v>
      </c>
      <c r="E23" s="9">
        <v>540.24</v>
      </c>
      <c r="F23" s="10"/>
    </row>
    <row r="24" spans="1:6" ht="22.5" x14ac:dyDescent="0.2">
      <c r="A24" s="6" t="s">
        <v>45</v>
      </c>
      <c r="B24" s="7">
        <v>10</v>
      </c>
      <c r="C24" s="8" t="s">
        <v>46</v>
      </c>
      <c r="D24" s="9">
        <v>0</v>
      </c>
      <c r="E24" s="9">
        <v>540.24</v>
      </c>
      <c r="F24" s="10"/>
    </row>
    <row r="25" spans="1:6" ht="33.75" x14ac:dyDescent="0.2">
      <c r="A25" s="6" t="s">
        <v>47</v>
      </c>
      <c r="B25" s="7">
        <v>10</v>
      </c>
      <c r="C25" s="8" t="s">
        <v>48</v>
      </c>
      <c r="D25" s="9">
        <v>0</v>
      </c>
      <c r="E25" s="9">
        <v>540.24</v>
      </c>
      <c r="F25" s="10"/>
    </row>
    <row r="26" spans="1:6" ht="56.25" x14ac:dyDescent="0.2">
      <c r="A26" s="6" t="s">
        <v>49</v>
      </c>
      <c r="B26" s="7">
        <v>10</v>
      </c>
      <c r="C26" s="8" t="s">
        <v>50</v>
      </c>
      <c r="D26" s="9">
        <v>0</v>
      </c>
      <c r="E26" s="9">
        <v>540.24</v>
      </c>
      <c r="F26" s="10"/>
    </row>
    <row r="27" spans="1:6" x14ac:dyDescent="0.2">
      <c r="A27" s="6" t="s">
        <v>51</v>
      </c>
      <c r="B27" s="7">
        <v>10</v>
      </c>
      <c r="C27" s="8" t="s">
        <v>52</v>
      </c>
      <c r="D27" s="9">
        <v>0</v>
      </c>
      <c r="E27" s="9">
        <v>720</v>
      </c>
      <c r="F27" s="10"/>
    </row>
    <row r="28" spans="1:6" x14ac:dyDescent="0.2">
      <c r="A28" s="6" t="s">
        <v>51</v>
      </c>
      <c r="B28" s="7">
        <v>10</v>
      </c>
      <c r="C28" s="8" t="s">
        <v>53</v>
      </c>
      <c r="D28" s="9">
        <v>0</v>
      </c>
      <c r="E28" s="9">
        <v>720</v>
      </c>
      <c r="F28" s="10"/>
    </row>
    <row r="29" spans="1:6" ht="22.5" x14ac:dyDescent="0.2">
      <c r="A29" s="6" t="s">
        <v>54</v>
      </c>
      <c r="B29" s="7">
        <v>10</v>
      </c>
      <c r="C29" s="8" t="s">
        <v>55</v>
      </c>
      <c r="D29" s="9">
        <v>0</v>
      </c>
      <c r="E29" s="9">
        <v>720</v>
      </c>
      <c r="F29" s="10"/>
    </row>
    <row r="30" spans="1:6" x14ac:dyDescent="0.2">
      <c r="A30" s="6" t="s">
        <v>56</v>
      </c>
      <c r="B30" s="7">
        <v>10</v>
      </c>
      <c r="C30" s="8" t="s">
        <v>57</v>
      </c>
      <c r="D30" s="9">
        <v>586000</v>
      </c>
      <c r="E30" s="9">
        <v>891377.39</v>
      </c>
      <c r="F30" s="10">
        <f>E30/D30*100</f>
        <v>152.11218259385666</v>
      </c>
    </row>
    <row r="31" spans="1:6" x14ac:dyDescent="0.2">
      <c r="A31" s="6" t="s">
        <v>58</v>
      </c>
      <c r="B31" s="7">
        <v>10</v>
      </c>
      <c r="C31" s="8" t="s">
        <v>59</v>
      </c>
      <c r="D31" s="9">
        <v>22000</v>
      </c>
      <c r="E31" s="9">
        <v>8265.65</v>
      </c>
      <c r="F31" s="10">
        <f>E31/D31*100</f>
        <v>37.571136363636356</v>
      </c>
    </row>
    <row r="32" spans="1:6" ht="22.5" x14ac:dyDescent="0.2">
      <c r="A32" s="6" t="s">
        <v>60</v>
      </c>
      <c r="B32" s="7">
        <v>10</v>
      </c>
      <c r="C32" s="8" t="s">
        <v>61</v>
      </c>
      <c r="D32" s="9">
        <v>22000</v>
      </c>
      <c r="E32" s="9">
        <v>8265.65</v>
      </c>
      <c r="F32" s="10"/>
    </row>
    <row r="33" spans="1:6" ht="22.5" x14ac:dyDescent="0.2">
      <c r="A33" s="6" t="s">
        <v>62</v>
      </c>
      <c r="B33" s="7">
        <v>10</v>
      </c>
      <c r="C33" s="8" t="s">
        <v>63</v>
      </c>
      <c r="D33" s="9">
        <v>22000</v>
      </c>
      <c r="E33" s="9">
        <v>8038.8</v>
      </c>
      <c r="F33" s="10">
        <f>E33/D33*100</f>
        <v>36.54</v>
      </c>
    </row>
    <row r="34" spans="1:6" x14ac:dyDescent="0.2">
      <c r="A34" s="6" t="s">
        <v>64</v>
      </c>
      <c r="B34" s="7">
        <v>10</v>
      </c>
      <c r="C34" s="8" t="s">
        <v>65</v>
      </c>
      <c r="D34" s="9">
        <v>0</v>
      </c>
      <c r="E34" s="9">
        <v>226.85</v>
      </c>
      <c r="F34" s="10"/>
    </row>
    <row r="35" spans="1:6" x14ac:dyDescent="0.2">
      <c r="A35" s="6" t="s">
        <v>66</v>
      </c>
      <c r="B35" s="7">
        <v>10</v>
      </c>
      <c r="C35" s="8" t="s">
        <v>67</v>
      </c>
      <c r="D35" s="9">
        <v>564000</v>
      </c>
      <c r="E35" s="9">
        <v>883111.74</v>
      </c>
      <c r="F35" s="10">
        <f>E35/D35*100</f>
        <v>156.58009574468085</v>
      </c>
    </row>
    <row r="36" spans="1:6" x14ac:dyDescent="0.2">
      <c r="A36" s="6" t="s">
        <v>68</v>
      </c>
      <c r="B36" s="7">
        <v>10</v>
      </c>
      <c r="C36" s="8" t="s">
        <v>69</v>
      </c>
      <c r="D36" s="9">
        <v>0</v>
      </c>
      <c r="E36" s="9">
        <v>39531</v>
      </c>
      <c r="F36" s="10"/>
    </row>
    <row r="37" spans="1:6" ht="22.5" x14ac:dyDescent="0.2">
      <c r="A37" s="6" t="s">
        <v>70</v>
      </c>
      <c r="B37" s="7">
        <v>10</v>
      </c>
      <c r="C37" s="8" t="s">
        <v>71</v>
      </c>
      <c r="D37" s="9">
        <v>0</v>
      </c>
      <c r="E37" s="9">
        <v>39531</v>
      </c>
      <c r="F37" s="10"/>
    </row>
    <row r="38" spans="1:6" ht="33.75" x14ac:dyDescent="0.2">
      <c r="A38" s="6" t="s">
        <v>72</v>
      </c>
      <c r="B38" s="7">
        <v>10</v>
      </c>
      <c r="C38" s="8" t="s">
        <v>73</v>
      </c>
      <c r="D38" s="9">
        <v>0</v>
      </c>
      <c r="E38" s="9">
        <v>39431</v>
      </c>
      <c r="F38" s="10"/>
    </row>
    <row r="39" spans="1:6" ht="22.5" x14ac:dyDescent="0.2">
      <c r="A39" s="6" t="s">
        <v>74</v>
      </c>
      <c r="B39" s="7">
        <v>10</v>
      </c>
      <c r="C39" s="8" t="s">
        <v>75</v>
      </c>
      <c r="D39" s="9">
        <v>0</v>
      </c>
      <c r="E39" s="9">
        <v>100</v>
      </c>
      <c r="F39" s="10"/>
    </row>
    <row r="40" spans="1:6" x14ac:dyDescent="0.2">
      <c r="A40" s="6" t="s">
        <v>76</v>
      </c>
      <c r="B40" s="7">
        <v>10</v>
      </c>
      <c r="C40" s="8" t="s">
        <v>77</v>
      </c>
      <c r="D40" s="9">
        <v>564000</v>
      </c>
      <c r="E40" s="9">
        <v>843580.74</v>
      </c>
      <c r="F40" s="10">
        <f>E40/D40*100</f>
        <v>149.57105319148937</v>
      </c>
    </row>
    <row r="41" spans="1:6" ht="22.5" x14ac:dyDescent="0.2">
      <c r="A41" s="6" t="s">
        <v>78</v>
      </c>
      <c r="B41" s="7">
        <v>10</v>
      </c>
      <c r="C41" s="8" t="s">
        <v>79</v>
      </c>
      <c r="D41" s="9">
        <v>564000</v>
      </c>
      <c r="E41" s="9">
        <v>843580.74</v>
      </c>
      <c r="F41" s="10"/>
    </row>
    <row r="42" spans="1:6" ht="33.75" x14ac:dyDescent="0.2">
      <c r="A42" s="6" t="s">
        <v>80</v>
      </c>
      <c r="B42" s="7">
        <v>10</v>
      </c>
      <c r="C42" s="8" t="s">
        <v>81</v>
      </c>
      <c r="D42" s="9">
        <v>564000</v>
      </c>
      <c r="E42" s="9">
        <v>837187.52</v>
      </c>
      <c r="F42" s="10">
        <f>E42/D42*100</f>
        <v>148.43750354609929</v>
      </c>
    </row>
    <row r="43" spans="1:6" ht="22.5" x14ac:dyDescent="0.2">
      <c r="A43" s="6" t="s">
        <v>82</v>
      </c>
      <c r="B43" s="7">
        <v>10</v>
      </c>
      <c r="C43" s="8" t="s">
        <v>83</v>
      </c>
      <c r="D43" s="9">
        <v>0</v>
      </c>
      <c r="E43" s="9">
        <v>5893.22</v>
      </c>
      <c r="F43" s="10"/>
    </row>
    <row r="44" spans="1:6" ht="33.75" x14ac:dyDescent="0.2">
      <c r="A44" s="6" t="s">
        <v>84</v>
      </c>
      <c r="B44" s="7">
        <v>10</v>
      </c>
      <c r="C44" s="8" t="s">
        <v>85</v>
      </c>
      <c r="D44" s="9">
        <v>0</v>
      </c>
      <c r="E44" s="9">
        <v>500</v>
      </c>
      <c r="F44" s="10"/>
    </row>
    <row r="45" spans="1:6" x14ac:dyDescent="0.2">
      <c r="A45" s="6" t="s">
        <v>86</v>
      </c>
      <c r="B45" s="7">
        <v>10</v>
      </c>
      <c r="C45" s="8" t="s">
        <v>87</v>
      </c>
      <c r="D45" s="9">
        <v>0</v>
      </c>
      <c r="E45" s="9">
        <v>1060</v>
      </c>
      <c r="F45" s="10"/>
    </row>
    <row r="46" spans="1:6" ht="22.5" x14ac:dyDescent="0.2">
      <c r="A46" s="6" t="s">
        <v>88</v>
      </c>
      <c r="B46" s="7">
        <v>10</v>
      </c>
      <c r="C46" s="8" t="s">
        <v>89</v>
      </c>
      <c r="D46" s="9">
        <v>0</v>
      </c>
      <c r="E46" s="9">
        <v>1060</v>
      </c>
      <c r="F46" s="10"/>
    </row>
    <row r="47" spans="1:6" ht="33.75" x14ac:dyDescent="0.2">
      <c r="A47" s="6" t="s">
        <v>90</v>
      </c>
      <c r="B47" s="7">
        <v>10</v>
      </c>
      <c r="C47" s="8" t="s">
        <v>91</v>
      </c>
      <c r="D47" s="9">
        <v>0</v>
      </c>
      <c r="E47" s="9">
        <v>1060</v>
      </c>
      <c r="F47" s="10"/>
    </row>
    <row r="48" spans="1:6" ht="33.75" x14ac:dyDescent="0.2">
      <c r="A48" s="6" t="s">
        <v>90</v>
      </c>
      <c r="B48" s="7">
        <v>10</v>
      </c>
      <c r="C48" s="8" t="s">
        <v>92</v>
      </c>
      <c r="D48" s="9">
        <v>0</v>
      </c>
      <c r="E48" s="9">
        <v>1060</v>
      </c>
      <c r="F48" s="10"/>
    </row>
    <row r="49" spans="1:6" ht="22.5" x14ac:dyDescent="0.2">
      <c r="A49" s="6" t="s">
        <v>93</v>
      </c>
      <c r="B49" s="7">
        <v>10</v>
      </c>
      <c r="C49" s="8" t="s">
        <v>94</v>
      </c>
      <c r="D49" s="9">
        <v>0</v>
      </c>
      <c r="E49" s="9">
        <v>78600</v>
      </c>
      <c r="F49" s="10"/>
    </row>
    <row r="50" spans="1:6" ht="45" x14ac:dyDescent="0.2">
      <c r="A50" s="6" t="s">
        <v>95</v>
      </c>
      <c r="B50" s="7">
        <v>10</v>
      </c>
      <c r="C50" s="8" t="s">
        <v>96</v>
      </c>
      <c r="D50" s="9">
        <v>0</v>
      </c>
      <c r="E50" s="9">
        <v>78600</v>
      </c>
      <c r="F50" s="10"/>
    </row>
    <row r="51" spans="1:6" ht="45" x14ac:dyDescent="0.2">
      <c r="A51" s="6" t="s">
        <v>97</v>
      </c>
      <c r="B51" s="7">
        <v>10</v>
      </c>
      <c r="C51" s="8" t="s">
        <v>98</v>
      </c>
      <c r="D51" s="9">
        <v>0</v>
      </c>
      <c r="E51" s="9">
        <v>78600</v>
      </c>
      <c r="F51" s="10"/>
    </row>
    <row r="52" spans="1:6" ht="33.75" x14ac:dyDescent="0.2">
      <c r="A52" s="6" t="s">
        <v>99</v>
      </c>
      <c r="B52" s="7">
        <v>10</v>
      </c>
      <c r="C52" s="8" t="s">
        <v>100</v>
      </c>
      <c r="D52" s="9">
        <v>0</v>
      </c>
      <c r="E52" s="9">
        <v>78600</v>
      </c>
      <c r="F52" s="10"/>
    </row>
    <row r="53" spans="1:6" x14ac:dyDescent="0.2">
      <c r="A53" s="6" t="s">
        <v>101</v>
      </c>
      <c r="B53" s="7">
        <v>10</v>
      </c>
      <c r="C53" s="8" t="s">
        <v>102</v>
      </c>
      <c r="D53" s="9">
        <v>2953951</v>
      </c>
      <c r="E53" s="9">
        <v>2953951</v>
      </c>
      <c r="F53" s="10">
        <f>E53/D53*100</f>
        <v>100</v>
      </c>
    </row>
    <row r="54" spans="1:6" ht="22.5" x14ac:dyDescent="0.2">
      <c r="A54" s="6" t="s">
        <v>103</v>
      </c>
      <c r="B54" s="7">
        <v>10</v>
      </c>
      <c r="C54" s="8" t="s">
        <v>104</v>
      </c>
      <c r="D54" s="9">
        <v>2953951</v>
      </c>
      <c r="E54" s="9">
        <v>2953951</v>
      </c>
      <c r="F54" s="10"/>
    </row>
    <row r="55" spans="1:6" x14ac:dyDescent="0.2">
      <c r="A55" s="6" t="s">
        <v>105</v>
      </c>
      <c r="B55" s="7">
        <v>10</v>
      </c>
      <c r="C55" s="8" t="s">
        <v>106</v>
      </c>
      <c r="D55" s="9">
        <v>2868686</v>
      </c>
      <c r="E55" s="9">
        <v>2868686</v>
      </c>
      <c r="F55" s="10"/>
    </row>
    <row r="56" spans="1:6" x14ac:dyDescent="0.2">
      <c r="A56" s="6" t="s">
        <v>107</v>
      </c>
      <c r="B56" s="7">
        <v>10</v>
      </c>
      <c r="C56" s="8" t="s">
        <v>108</v>
      </c>
      <c r="D56" s="9">
        <v>2801700</v>
      </c>
      <c r="E56" s="9">
        <v>2801700</v>
      </c>
      <c r="F56" s="10"/>
    </row>
    <row r="57" spans="1:6" x14ac:dyDescent="0.2">
      <c r="A57" s="6" t="s">
        <v>109</v>
      </c>
      <c r="B57" s="7">
        <v>10</v>
      </c>
      <c r="C57" s="8" t="s">
        <v>110</v>
      </c>
      <c r="D57" s="9">
        <v>2801700</v>
      </c>
      <c r="E57" s="9">
        <v>2801700</v>
      </c>
      <c r="F57" s="10">
        <f>E57/D57*100</f>
        <v>100</v>
      </c>
    </row>
    <row r="58" spans="1:6" x14ac:dyDescent="0.2">
      <c r="A58" s="6" t="s">
        <v>111</v>
      </c>
      <c r="B58" s="7">
        <v>10</v>
      </c>
      <c r="C58" s="8" t="s">
        <v>112</v>
      </c>
      <c r="D58" s="9">
        <v>66986</v>
      </c>
      <c r="E58" s="9">
        <v>66986</v>
      </c>
      <c r="F58" s="10"/>
    </row>
    <row r="59" spans="1:6" ht="22.5" x14ac:dyDescent="0.2">
      <c r="A59" s="6" t="s">
        <v>113</v>
      </c>
      <c r="B59" s="7">
        <v>10</v>
      </c>
      <c r="C59" s="8" t="s">
        <v>114</v>
      </c>
      <c r="D59" s="9">
        <v>66986</v>
      </c>
      <c r="E59" s="9">
        <v>66986</v>
      </c>
      <c r="F59" s="10">
        <f>E59/D59*100</f>
        <v>100</v>
      </c>
    </row>
    <row r="60" spans="1:6" x14ac:dyDescent="0.2">
      <c r="A60" s="6" t="s">
        <v>115</v>
      </c>
      <c r="B60" s="7">
        <v>10</v>
      </c>
      <c r="C60" s="8" t="s">
        <v>116</v>
      </c>
      <c r="D60" s="9">
        <v>85265</v>
      </c>
      <c r="E60" s="9">
        <v>85265</v>
      </c>
      <c r="F60" s="10"/>
    </row>
    <row r="61" spans="1:6" ht="22.5" x14ac:dyDescent="0.2">
      <c r="A61" s="6" t="s">
        <v>117</v>
      </c>
      <c r="B61" s="7">
        <v>10</v>
      </c>
      <c r="C61" s="8" t="s">
        <v>118</v>
      </c>
      <c r="D61" s="9">
        <v>83165</v>
      </c>
      <c r="E61" s="9">
        <v>83165</v>
      </c>
      <c r="F61" s="10"/>
    </row>
    <row r="62" spans="1:6" ht="22.5" x14ac:dyDescent="0.2">
      <c r="A62" s="6" t="s">
        <v>119</v>
      </c>
      <c r="B62" s="7">
        <v>10</v>
      </c>
      <c r="C62" s="8" t="s">
        <v>120</v>
      </c>
      <c r="D62" s="9">
        <v>83165</v>
      </c>
      <c r="E62" s="9">
        <v>83165</v>
      </c>
      <c r="F62" s="10">
        <f>E62/D62*100</f>
        <v>100</v>
      </c>
    </row>
    <row r="63" spans="1:6" x14ac:dyDescent="0.2">
      <c r="A63" s="6" t="s">
        <v>121</v>
      </c>
      <c r="B63" s="7">
        <v>10</v>
      </c>
      <c r="C63" s="8" t="s">
        <v>122</v>
      </c>
      <c r="D63" s="9">
        <v>2100</v>
      </c>
      <c r="E63" s="9">
        <v>2100</v>
      </c>
      <c r="F63" s="10"/>
    </row>
    <row r="64" spans="1:6" ht="22.5" x14ac:dyDescent="0.2">
      <c r="A64" s="6" t="s">
        <v>123</v>
      </c>
      <c r="B64" s="7">
        <v>10</v>
      </c>
      <c r="C64" s="8" t="s">
        <v>124</v>
      </c>
      <c r="D64" s="9">
        <v>2100</v>
      </c>
      <c r="E64" s="9">
        <v>2100</v>
      </c>
      <c r="F64" s="10">
        <f>E64/D64*100</f>
        <v>100</v>
      </c>
    </row>
    <row r="65" spans="1:6" x14ac:dyDescent="0.2">
      <c r="A65" s="1"/>
      <c r="B65" s="11"/>
      <c r="C65" s="11"/>
      <c r="D65" s="12"/>
      <c r="E65" s="12"/>
      <c r="F65" s="12"/>
    </row>
  </sheetData>
  <mergeCells count="2">
    <mergeCell ref="E1:F1"/>
    <mergeCell ref="A2:F2"/>
  </mergeCells>
  <pageMargins left="0.78740157480314965" right="0.31496062992125984" top="0.43307086614173229" bottom="0.43307086614173229" header="0.39370078740157483" footer="0.39370078740157483"/>
  <pageSetup paperSize="9" fitToHeight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7"/>
  <sheetViews>
    <sheetView topLeftCell="A22" workbookViewId="0">
      <selection activeCell="F4" sqref="F4"/>
    </sheetView>
  </sheetViews>
  <sheetFormatPr defaultRowHeight="12.75" x14ac:dyDescent="0.2"/>
  <cols>
    <col min="1" max="1" width="71.42578125" customWidth="1"/>
    <col min="2" max="2" width="6" customWidth="1"/>
    <col min="3" max="3" width="23" customWidth="1"/>
    <col min="4" max="6" width="13.5703125" customWidth="1"/>
  </cols>
  <sheetData>
    <row r="1" spans="1:6" ht="33.75" customHeight="1" x14ac:dyDescent="0.2">
      <c r="A1" s="13"/>
      <c r="B1" s="13"/>
      <c r="C1" s="13"/>
      <c r="D1" s="29" t="s">
        <v>296</v>
      </c>
      <c r="E1" s="30"/>
      <c r="F1" s="30"/>
    </row>
    <row r="2" spans="1:6" ht="36" customHeight="1" x14ac:dyDescent="0.2">
      <c r="A2" s="25" t="s">
        <v>292</v>
      </c>
      <c r="B2" s="26"/>
      <c r="C2" s="26"/>
      <c r="D2" s="26"/>
      <c r="E2" s="26"/>
      <c r="F2" s="26"/>
    </row>
    <row r="3" spans="1:6" x14ac:dyDescent="0.2">
      <c r="A3" s="3"/>
      <c r="B3" s="13"/>
      <c r="C3" s="13"/>
      <c r="D3" s="13"/>
      <c r="E3" s="13"/>
      <c r="F3" s="21" t="s">
        <v>293</v>
      </c>
    </row>
    <row r="4" spans="1:6" ht="39.6" customHeight="1" x14ac:dyDescent="0.2">
      <c r="A4" s="4" t="s">
        <v>0</v>
      </c>
      <c r="B4" s="4" t="s">
        <v>1</v>
      </c>
      <c r="C4" s="4" t="s">
        <v>125</v>
      </c>
      <c r="D4" s="4" t="s">
        <v>3</v>
      </c>
      <c r="E4" s="4" t="s">
        <v>4</v>
      </c>
      <c r="F4" s="20" t="s">
        <v>287</v>
      </c>
    </row>
    <row r="5" spans="1:6" x14ac:dyDescent="0.2">
      <c r="A5" s="4" t="s">
        <v>5</v>
      </c>
      <c r="B5" s="5" t="s">
        <v>6</v>
      </c>
      <c r="C5" s="5" t="s">
        <v>7</v>
      </c>
      <c r="D5" s="5" t="s">
        <v>8</v>
      </c>
      <c r="E5" s="5" t="s">
        <v>9</v>
      </c>
      <c r="F5" s="5" t="s">
        <v>10</v>
      </c>
    </row>
    <row r="6" spans="1:6" ht="22.5" x14ac:dyDescent="0.2">
      <c r="A6" s="15" t="s">
        <v>289</v>
      </c>
      <c r="B6" s="16">
        <v>200</v>
      </c>
      <c r="C6" s="17" t="s">
        <v>11</v>
      </c>
      <c r="D6" s="18">
        <v>4731221</v>
      </c>
      <c r="E6" s="18">
        <v>4234183.91</v>
      </c>
      <c r="F6" s="19">
        <f t="shared" ref="F6:F37" si="0">E6/D6*100</f>
        <v>89.494528156685135</v>
      </c>
    </row>
    <row r="7" spans="1:6" x14ac:dyDescent="0.2">
      <c r="A7" s="6" t="s">
        <v>126</v>
      </c>
      <c r="B7" s="7">
        <v>200</v>
      </c>
      <c r="C7" s="8" t="s">
        <v>127</v>
      </c>
      <c r="D7" s="9">
        <v>2192674</v>
      </c>
      <c r="E7" s="9">
        <v>2078038.66</v>
      </c>
      <c r="F7" s="10">
        <f t="shared" si="0"/>
        <v>94.77189313140029</v>
      </c>
    </row>
    <row r="8" spans="1:6" ht="22.5" x14ac:dyDescent="0.2">
      <c r="A8" s="6" t="s">
        <v>128</v>
      </c>
      <c r="B8" s="7">
        <v>200</v>
      </c>
      <c r="C8" s="8" t="s">
        <v>129</v>
      </c>
      <c r="D8" s="9">
        <v>565366.82999999996</v>
      </c>
      <c r="E8" s="9">
        <v>565366.82999999996</v>
      </c>
      <c r="F8" s="10">
        <f t="shared" si="0"/>
        <v>100</v>
      </c>
    </row>
    <row r="9" spans="1:6" ht="33.75" x14ac:dyDescent="0.2">
      <c r="A9" s="6" t="s">
        <v>130</v>
      </c>
      <c r="B9" s="7">
        <v>200</v>
      </c>
      <c r="C9" s="8" t="s">
        <v>131</v>
      </c>
      <c r="D9" s="9">
        <v>565366.82999999996</v>
      </c>
      <c r="E9" s="9">
        <v>565366.82999999996</v>
      </c>
      <c r="F9" s="10">
        <f t="shared" si="0"/>
        <v>100</v>
      </c>
    </row>
    <row r="10" spans="1:6" x14ac:dyDescent="0.2">
      <c r="A10" s="6" t="s">
        <v>132</v>
      </c>
      <c r="B10" s="7">
        <v>200</v>
      </c>
      <c r="C10" s="8" t="s">
        <v>133</v>
      </c>
      <c r="D10" s="9">
        <v>565366.82999999996</v>
      </c>
      <c r="E10" s="9">
        <v>565366.82999999996</v>
      </c>
      <c r="F10" s="10">
        <f t="shared" si="0"/>
        <v>100</v>
      </c>
    </row>
    <row r="11" spans="1:6" x14ac:dyDescent="0.2">
      <c r="A11" s="6" t="s">
        <v>134</v>
      </c>
      <c r="B11" s="7">
        <v>200</v>
      </c>
      <c r="C11" s="8" t="s">
        <v>135</v>
      </c>
      <c r="D11" s="9">
        <v>565366.82999999996</v>
      </c>
      <c r="E11" s="9">
        <v>565366.82999999996</v>
      </c>
      <c r="F11" s="10">
        <f t="shared" si="0"/>
        <v>100</v>
      </c>
    </row>
    <row r="12" spans="1:6" ht="33.75" x14ac:dyDescent="0.2">
      <c r="A12" s="6" t="s">
        <v>136</v>
      </c>
      <c r="B12" s="7">
        <v>200</v>
      </c>
      <c r="C12" s="8" t="s">
        <v>137</v>
      </c>
      <c r="D12" s="9">
        <v>565366.82999999996</v>
      </c>
      <c r="E12" s="9">
        <v>565366.82999999996</v>
      </c>
      <c r="F12" s="10">
        <f t="shared" si="0"/>
        <v>100</v>
      </c>
    </row>
    <row r="13" spans="1:6" x14ac:dyDescent="0.2">
      <c r="A13" s="6" t="s">
        <v>138</v>
      </c>
      <c r="B13" s="7">
        <v>200</v>
      </c>
      <c r="C13" s="8" t="s">
        <v>139</v>
      </c>
      <c r="D13" s="9">
        <v>565366.82999999996</v>
      </c>
      <c r="E13" s="9">
        <v>565366.82999999996</v>
      </c>
      <c r="F13" s="10">
        <f t="shared" si="0"/>
        <v>100</v>
      </c>
    </row>
    <row r="14" spans="1:6" x14ac:dyDescent="0.2">
      <c r="A14" s="6" t="s">
        <v>140</v>
      </c>
      <c r="B14" s="7">
        <v>200</v>
      </c>
      <c r="C14" s="8" t="s">
        <v>141</v>
      </c>
      <c r="D14" s="9">
        <v>445221.68</v>
      </c>
      <c r="E14" s="9">
        <v>445221.68</v>
      </c>
      <c r="F14" s="10">
        <f t="shared" si="0"/>
        <v>100</v>
      </c>
    </row>
    <row r="15" spans="1:6" ht="22.5" x14ac:dyDescent="0.2">
      <c r="A15" s="6" t="s">
        <v>142</v>
      </c>
      <c r="B15" s="7">
        <v>200</v>
      </c>
      <c r="C15" s="8" t="s">
        <v>143</v>
      </c>
      <c r="D15" s="9">
        <v>120145.15</v>
      </c>
      <c r="E15" s="9">
        <v>120145.15</v>
      </c>
      <c r="F15" s="10">
        <f t="shared" si="0"/>
        <v>100</v>
      </c>
    </row>
    <row r="16" spans="1:6" ht="33.75" x14ac:dyDescent="0.2">
      <c r="A16" s="6" t="s">
        <v>144</v>
      </c>
      <c r="B16" s="7">
        <v>200</v>
      </c>
      <c r="C16" s="8" t="s">
        <v>145</v>
      </c>
      <c r="D16" s="9">
        <v>1613690.17</v>
      </c>
      <c r="E16" s="9">
        <v>1499054.83</v>
      </c>
      <c r="F16" s="10">
        <f t="shared" si="0"/>
        <v>92.896074963386567</v>
      </c>
    </row>
    <row r="17" spans="1:6" ht="33.75" x14ac:dyDescent="0.2">
      <c r="A17" s="6" t="s">
        <v>130</v>
      </c>
      <c r="B17" s="7">
        <v>200</v>
      </c>
      <c r="C17" s="8" t="s">
        <v>146</v>
      </c>
      <c r="D17" s="9">
        <v>1536802.14</v>
      </c>
      <c r="E17" s="9">
        <v>1422166.8</v>
      </c>
      <c r="F17" s="10">
        <f t="shared" si="0"/>
        <v>92.540657185706436</v>
      </c>
    </row>
    <row r="18" spans="1:6" x14ac:dyDescent="0.2">
      <c r="A18" s="6" t="s">
        <v>132</v>
      </c>
      <c r="B18" s="7">
        <v>200</v>
      </c>
      <c r="C18" s="8" t="s">
        <v>147</v>
      </c>
      <c r="D18" s="9">
        <v>1536802.14</v>
      </c>
      <c r="E18" s="9">
        <v>1422166.8</v>
      </c>
      <c r="F18" s="10">
        <f t="shared" si="0"/>
        <v>92.540657185706436</v>
      </c>
    </row>
    <row r="19" spans="1:6" x14ac:dyDescent="0.2">
      <c r="A19" s="6" t="s">
        <v>148</v>
      </c>
      <c r="B19" s="7">
        <v>200</v>
      </c>
      <c r="C19" s="8" t="s">
        <v>149</v>
      </c>
      <c r="D19" s="9">
        <v>1536802.14</v>
      </c>
      <c r="E19" s="9">
        <v>1422166.8</v>
      </c>
      <c r="F19" s="10">
        <f t="shared" si="0"/>
        <v>92.540657185706436</v>
      </c>
    </row>
    <row r="20" spans="1:6" ht="33.75" x14ac:dyDescent="0.2">
      <c r="A20" s="6" t="s">
        <v>136</v>
      </c>
      <c r="B20" s="7">
        <v>200</v>
      </c>
      <c r="C20" s="8" t="s">
        <v>150</v>
      </c>
      <c r="D20" s="9">
        <v>856695.14</v>
      </c>
      <c r="E20" s="9">
        <v>792148.01</v>
      </c>
      <c r="F20" s="10">
        <f t="shared" si="0"/>
        <v>92.465565988853399</v>
      </c>
    </row>
    <row r="21" spans="1:6" x14ac:dyDescent="0.2">
      <c r="A21" s="6" t="s">
        <v>138</v>
      </c>
      <c r="B21" s="7">
        <v>200</v>
      </c>
      <c r="C21" s="8" t="s">
        <v>151</v>
      </c>
      <c r="D21" s="9">
        <v>856695.14</v>
      </c>
      <c r="E21" s="9">
        <v>792148.01</v>
      </c>
      <c r="F21" s="10">
        <f t="shared" si="0"/>
        <v>92.465565988853399</v>
      </c>
    </row>
    <row r="22" spans="1:6" x14ac:dyDescent="0.2">
      <c r="A22" s="6" t="s">
        <v>140</v>
      </c>
      <c r="B22" s="7">
        <v>200</v>
      </c>
      <c r="C22" s="8" t="s">
        <v>152</v>
      </c>
      <c r="D22" s="9">
        <v>657280.92000000004</v>
      </c>
      <c r="E22" s="9">
        <v>619898.9</v>
      </c>
      <c r="F22" s="10">
        <f t="shared" si="0"/>
        <v>94.312626631547431</v>
      </c>
    </row>
    <row r="23" spans="1:6" ht="22.5" x14ac:dyDescent="0.2">
      <c r="A23" s="6" t="s">
        <v>142</v>
      </c>
      <c r="B23" s="7">
        <v>200</v>
      </c>
      <c r="C23" s="8" t="s">
        <v>153</v>
      </c>
      <c r="D23" s="9">
        <v>199414.22</v>
      </c>
      <c r="E23" s="9">
        <v>172249.11</v>
      </c>
      <c r="F23" s="10">
        <f t="shared" si="0"/>
        <v>86.377546195050684</v>
      </c>
    </row>
    <row r="24" spans="1:6" x14ac:dyDescent="0.2">
      <c r="A24" s="6" t="s">
        <v>154</v>
      </c>
      <c r="B24" s="7">
        <v>200</v>
      </c>
      <c r="C24" s="8" t="s">
        <v>155</v>
      </c>
      <c r="D24" s="9">
        <v>665086</v>
      </c>
      <c r="E24" s="9">
        <v>614997.79</v>
      </c>
      <c r="F24" s="10">
        <f t="shared" si="0"/>
        <v>92.468912291042074</v>
      </c>
    </row>
    <row r="25" spans="1:6" ht="22.5" x14ac:dyDescent="0.2">
      <c r="A25" s="6" t="s">
        <v>156</v>
      </c>
      <c r="B25" s="7">
        <v>200</v>
      </c>
      <c r="C25" s="8" t="s">
        <v>157</v>
      </c>
      <c r="D25" s="9">
        <v>665086</v>
      </c>
      <c r="E25" s="9">
        <v>614997.79</v>
      </c>
      <c r="F25" s="10">
        <f t="shared" si="0"/>
        <v>92.468912291042074</v>
      </c>
    </row>
    <row r="26" spans="1:6" x14ac:dyDescent="0.2">
      <c r="A26" s="6" t="s">
        <v>158</v>
      </c>
      <c r="B26" s="7">
        <v>200</v>
      </c>
      <c r="C26" s="8" t="s">
        <v>159</v>
      </c>
      <c r="D26" s="9">
        <v>665086</v>
      </c>
      <c r="E26" s="9">
        <v>614997.79</v>
      </c>
      <c r="F26" s="10">
        <f t="shared" si="0"/>
        <v>92.468912291042074</v>
      </c>
    </row>
    <row r="27" spans="1:6" x14ac:dyDescent="0.2">
      <c r="A27" s="6" t="s">
        <v>160</v>
      </c>
      <c r="B27" s="7">
        <v>200</v>
      </c>
      <c r="C27" s="8" t="s">
        <v>161</v>
      </c>
      <c r="D27" s="9">
        <v>8558</v>
      </c>
      <c r="E27" s="9">
        <v>8558</v>
      </c>
      <c r="F27" s="10">
        <f t="shared" si="0"/>
        <v>100</v>
      </c>
    </row>
    <row r="28" spans="1:6" x14ac:dyDescent="0.2">
      <c r="A28" s="6" t="s">
        <v>162</v>
      </c>
      <c r="B28" s="7">
        <v>200</v>
      </c>
      <c r="C28" s="8" t="s">
        <v>163</v>
      </c>
      <c r="D28" s="9">
        <v>8558</v>
      </c>
      <c r="E28" s="9">
        <v>8558</v>
      </c>
      <c r="F28" s="10">
        <f t="shared" si="0"/>
        <v>100</v>
      </c>
    </row>
    <row r="29" spans="1:6" x14ac:dyDescent="0.2">
      <c r="A29" s="6" t="s">
        <v>164</v>
      </c>
      <c r="B29" s="7">
        <v>200</v>
      </c>
      <c r="C29" s="8" t="s">
        <v>165</v>
      </c>
      <c r="D29" s="9">
        <v>6463</v>
      </c>
      <c r="E29" s="9">
        <v>6463</v>
      </c>
      <c r="F29" s="10">
        <f t="shared" si="0"/>
        <v>100</v>
      </c>
    </row>
    <row r="30" spans="1:6" x14ac:dyDescent="0.2">
      <c r="A30" s="6" t="s">
        <v>166</v>
      </c>
      <c r="B30" s="7">
        <v>200</v>
      </c>
      <c r="C30" s="8" t="s">
        <v>167</v>
      </c>
      <c r="D30" s="9">
        <v>6463</v>
      </c>
      <c r="E30" s="9">
        <v>6463</v>
      </c>
      <c r="F30" s="10">
        <f t="shared" si="0"/>
        <v>100</v>
      </c>
    </row>
    <row r="31" spans="1:6" x14ac:dyDescent="0.2">
      <c r="A31" s="6" t="s">
        <v>168</v>
      </c>
      <c r="B31" s="7">
        <v>200</v>
      </c>
      <c r="C31" s="8" t="s">
        <v>169</v>
      </c>
      <c r="D31" s="9">
        <v>5656</v>
      </c>
      <c r="E31" s="9">
        <v>5656</v>
      </c>
      <c r="F31" s="10">
        <f t="shared" si="0"/>
        <v>100</v>
      </c>
    </row>
    <row r="32" spans="1:6" x14ac:dyDescent="0.2">
      <c r="A32" s="6" t="s">
        <v>170</v>
      </c>
      <c r="B32" s="7">
        <v>200</v>
      </c>
      <c r="C32" s="8" t="s">
        <v>171</v>
      </c>
      <c r="D32" s="9">
        <v>807</v>
      </c>
      <c r="E32" s="9">
        <v>807</v>
      </c>
      <c r="F32" s="10">
        <f t="shared" si="0"/>
        <v>100</v>
      </c>
    </row>
    <row r="33" spans="1:6" ht="45" x14ac:dyDescent="0.2">
      <c r="A33" s="6" t="s">
        <v>172</v>
      </c>
      <c r="B33" s="7">
        <v>200</v>
      </c>
      <c r="C33" s="8" t="s">
        <v>173</v>
      </c>
      <c r="D33" s="9">
        <v>76888.03</v>
      </c>
      <c r="E33" s="9">
        <v>76888.03</v>
      </c>
      <c r="F33" s="10">
        <f t="shared" si="0"/>
        <v>100</v>
      </c>
    </row>
    <row r="34" spans="1:6" x14ac:dyDescent="0.2">
      <c r="A34" s="6" t="s">
        <v>160</v>
      </c>
      <c r="B34" s="7">
        <v>200</v>
      </c>
      <c r="C34" s="8" t="s">
        <v>174</v>
      </c>
      <c r="D34" s="9">
        <v>76888.03</v>
      </c>
      <c r="E34" s="9">
        <v>76888.03</v>
      </c>
      <c r="F34" s="10">
        <f t="shared" si="0"/>
        <v>100</v>
      </c>
    </row>
    <row r="35" spans="1:6" x14ac:dyDescent="0.2">
      <c r="A35" s="6" t="s">
        <v>162</v>
      </c>
      <c r="B35" s="7">
        <v>200</v>
      </c>
      <c r="C35" s="8" t="s">
        <v>175</v>
      </c>
      <c r="D35" s="9">
        <v>76888.03</v>
      </c>
      <c r="E35" s="9">
        <v>76888.03</v>
      </c>
      <c r="F35" s="10">
        <f t="shared" si="0"/>
        <v>100</v>
      </c>
    </row>
    <row r="36" spans="1:6" ht="22.5" x14ac:dyDescent="0.2">
      <c r="A36" s="6" t="s">
        <v>176</v>
      </c>
      <c r="B36" s="7">
        <v>200</v>
      </c>
      <c r="C36" s="8" t="s">
        <v>177</v>
      </c>
      <c r="D36" s="9">
        <v>13617</v>
      </c>
      <c r="E36" s="9">
        <v>13617</v>
      </c>
      <c r="F36" s="10">
        <f t="shared" si="0"/>
        <v>100</v>
      </c>
    </row>
    <row r="37" spans="1:6" ht="33.75" x14ac:dyDescent="0.2">
      <c r="A37" s="6" t="s">
        <v>130</v>
      </c>
      <c r="B37" s="7">
        <v>200</v>
      </c>
      <c r="C37" s="8" t="s">
        <v>178</v>
      </c>
      <c r="D37" s="9">
        <v>13617</v>
      </c>
      <c r="E37" s="9">
        <v>13617</v>
      </c>
      <c r="F37" s="10">
        <f t="shared" si="0"/>
        <v>100</v>
      </c>
    </row>
    <row r="38" spans="1:6" x14ac:dyDescent="0.2">
      <c r="A38" s="6" t="s">
        <v>132</v>
      </c>
      <c r="B38" s="7">
        <v>200</v>
      </c>
      <c r="C38" s="8" t="s">
        <v>179</v>
      </c>
      <c r="D38" s="9">
        <v>13617</v>
      </c>
      <c r="E38" s="9">
        <v>13617</v>
      </c>
      <c r="F38" s="10">
        <f t="shared" ref="F38:F59" si="1">E38/D38*100</f>
        <v>100</v>
      </c>
    </row>
    <row r="39" spans="1:6" ht="22.5" x14ac:dyDescent="0.2">
      <c r="A39" s="6" t="s">
        <v>180</v>
      </c>
      <c r="B39" s="7">
        <v>200</v>
      </c>
      <c r="C39" s="8" t="s">
        <v>181</v>
      </c>
      <c r="D39" s="9">
        <v>13617</v>
      </c>
      <c r="E39" s="9">
        <v>13617</v>
      </c>
      <c r="F39" s="10">
        <f t="shared" si="1"/>
        <v>100</v>
      </c>
    </row>
    <row r="40" spans="1:6" x14ac:dyDescent="0.2">
      <c r="A40" s="6" t="s">
        <v>160</v>
      </c>
      <c r="B40" s="7">
        <v>200</v>
      </c>
      <c r="C40" s="8" t="s">
        <v>182</v>
      </c>
      <c r="D40" s="9">
        <v>13617</v>
      </c>
      <c r="E40" s="9">
        <v>13617</v>
      </c>
      <c r="F40" s="10">
        <f t="shared" si="1"/>
        <v>100</v>
      </c>
    </row>
    <row r="41" spans="1:6" x14ac:dyDescent="0.2">
      <c r="A41" s="6" t="s">
        <v>162</v>
      </c>
      <c r="B41" s="7">
        <v>200</v>
      </c>
      <c r="C41" s="8" t="s">
        <v>183</v>
      </c>
      <c r="D41" s="9">
        <v>13617</v>
      </c>
      <c r="E41" s="9">
        <v>13617</v>
      </c>
      <c r="F41" s="10">
        <f t="shared" si="1"/>
        <v>100</v>
      </c>
    </row>
    <row r="42" spans="1:6" x14ac:dyDescent="0.2">
      <c r="A42" s="6" t="s">
        <v>184</v>
      </c>
      <c r="B42" s="7">
        <v>200</v>
      </c>
      <c r="C42" s="8" t="s">
        <v>185</v>
      </c>
      <c r="D42" s="9">
        <v>83165</v>
      </c>
      <c r="E42" s="9">
        <v>83165</v>
      </c>
      <c r="F42" s="10">
        <f t="shared" si="1"/>
        <v>100</v>
      </c>
    </row>
    <row r="43" spans="1:6" x14ac:dyDescent="0.2">
      <c r="A43" s="6" t="s">
        <v>186</v>
      </c>
      <c r="B43" s="7">
        <v>200</v>
      </c>
      <c r="C43" s="8" t="s">
        <v>187</v>
      </c>
      <c r="D43" s="9">
        <v>83165</v>
      </c>
      <c r="E43" s="9">
        <v>83165</v>
      </c>
      <c r="F43" s="10">
        <f t="shared" si="1"/>
        <v>100</v>
      </c>
    </row>
    <row r="44" spans="1:6" ht="33.75" x14ac:dyDescent="0.2">
      <c r="A44" s="6" t="s">
        <v>130</v>
      </c>
      <c r="B44" s="7">
        <v>200</v>
      </c>
      <c r="C44" s="8" t="s">
        <v>188</v>
      </c>
      <c r="D44" s="9">
        <v>83165</v>
      </c>
      <c r="E44" s="9">
        <v>83165</v>
      </c>
      <c r="F44" s="10">
        <f t="shared" si="1"/>
        <v>100</v>
      </c>
    </row>
    <row r="45" spans="1:6" ht="22.5" x14ac:dyDescent="0.2">
      <c r="A45" s="6" t="s">
        <v>189</v>
      </c>
      <c r="B45" s="7">
        <v>200</v>
      </c>
      <c r="C45" s="8" t="s">
        <v>190</v>
      </c>
      <c r="D45" s="9">
        <v>83165</v>
      </c>
      <c r="E45" s="9">
        <v>83165</v>
      </c>
      <c r="F45" s="10">
        <f t="shared" si="1"/>
        <v>100</v>
      </c>
    </row>
    <row r="46" spans="1:6" ht="22.5" x14ac:dyDescent="0.2">
      <c r="A46" s="6" t="s">
        <v>191</v>
      </c>
      <c r="B46" s="7">
        <v>200</v>
      </c>
      <c r="C46" s="8" t="s">
        <v>192</v>
      </c>
      <c r="D46" s="9">
        <v>83165</v>
      </c>
      <c r="E46" s="9">
        <v>83165</v>
      </c>
      <c r="F46" s="10">
        <f t="shared" si="1"/>
        <v>100</v>
      </c>
    </row>
    <row r="47" spans="1:6" ht="33.75" x14ac:dyDescent="0.2">
      <c r="A47" s="6" t="s">
        <v>136</v>
      </c>
      <c r="B47" s="7">
        <v>200</v>
      </c>
      <c r="C47" s="8" t="s">
        <v>193</v>
      </c>
      <c r="D47" s="9">
        <v>82866.45</v>
      </c>
      <c r="E47" s="9">
        <v>82866.45</v>
      </c>
      <c r="F47" s="10">
        <f t="shared" si="1"/>
        <v>100</v>
      </c>
    </row>
    <row r="48" spans="1:6" x14ac:dyDescent="0.2">
      <c r="A48" s="6" t="s">
        <v>138</v>
      </c>
      <c r="B48" s="7">
        <v>200</v>
      </c>
      <c r="C48" s="8" t="s">
        <v>194</v>
      </c>
      <c r="D48" s="9">
        <v>82866.45</v>
      </c>
      <c r="E48" s="9">
        <v>82866.45</v>
      </c>
      <c r="F48" s="10">
        <f t="shared" si="1"/>
        <v>100</v>
      </c>
    </row>
    <row r="49" spans="1:6" x14ac:dyDescent="0.2">
      <c r="A49" s="6" t="s">
        <v>140</v>
      </c>
      <c r="B49" s="7">
        <v>200</v>
      </c>
      <c r="C49" s="8" t="s">
        <v>195</v>
      </c>
      <c r="D49" s="9">
        <v>63645.52</v>
      </c>
      <c r="E49" s="9">
        <v>63645.52</v>
      </c>
      <c r="F49" s="10">
        <f t="shared" si="1"/>
        <v>100</v>
      </c>
    </row>
    <row r="50" spans="1:6" ht="22.5" x14ac:dyDescent="0.2">
      <c r="A50" s="6" t="s">
        <v>142</v>
      </c>
      <c r="B50" s="7">
        <v>200</v>
      </c>
      <c r="C50" s="8" t="s">
        <v>196</v>
      </c>
      <c r="D50" s="9">
        <v>19220.93</v>
      </c>
      <c r="E50" s="9">
        <v>19220.93</v>
      </c>
      <c r="F50" s="10">
        <f t="shared" si="1"/>
        <v>100</v>
      </c>
    </row>
    <row r="51" spans="1:6" x14ac:dyDescent="0.2">
      <c r="A51" s="6" t="s">
        <v>154</v>
      </c>
      <c r="B51" s="7">
        <v>200</v>
      </c>
      <c r="C51" s="8" t="s">
        <v>197</v>
      </c>
      <c r="D51" s="9">
        <v>298.55</v>
      </c>
      <c r="E51" s="9">
        <v>298.55</v>
      </c>
      <c r="F51" s="10">
        <f t="shared" si="1"/>
        <v>100</v>
      </c>
    </row>
    <row r="52" spans="1:6" ht="22.5" x14ac:dyDescent="0.2">
      <c r="A52" s="6" t="s">
        <v>156</v>
      </c>
      <c r="B52" s="7">
        <v>200</v>
      </c>
      <c r="C52" s="8" t="s">
        <v>198</v>
      </c>
      <c r="D52" s="9">
        <v>298.55</v>
      </c>
      <c r="E52" s="9">
        <v>298.55</v>
      </c>
      <c r="F52" s="10">
        <f t="shared" si="1"/>
        <v>100</v>
      </c>
    </row>
    <row r="53" spans="1:6" x14ac:dyDescent="0.2">
      <c r="A53" s="6" t="s">
        <v>158</v>
      </c>
      <c r="B53" s="7">
        <v>200</v>
      </c>
      <c r="C53" s="8" t="s">
        <v>199</v>
      </c>
      <c r="D53" s="9">
        <v>298.55</v>
      </c>
      <c r="E53" s="9">
        <v>298.55</v>
      </c>
      <c r="F53" s="10">
        <f t="shared" si="1"/>
        <v>100</v>
      </c>
    </row>
    <row r="54" spans="1:6" x14ac:dyDescent="0.2">
      <c r="A54" s="6" t="s">
        <v>200</v>
      </c>
      <c r="B54" s="7">
        <v>200</v>
      </c>
      <c r="C54" s="8" t="s">
        <v>201</v>
      </c>
      <c r="D54" s="9">
        <v>29100</v>
      </c>
      <c r="E54" s="9">
        <v>28791</v>
      </c>
      <c r="F54" s="10">
        <f t="shared" si="1"/>
        <v>98.9381443298969</v>
      </c>
    </row>
    <row r="55" spans="1:6" x14ac:dyDescent="0.2">
      <c r="A55" s="6" t="s">
        <v>202</v>
      </c>
      <c r="B55" s="7">
        <v>200</v>
      </c>
      <c r="C55" s="8" t="s">
        <v>203</v>
      </c>
      <c r="D55" s="9">
        <v>2100</v>
      </c>
      <c r="E55" s="9">
        <v>2100</v>
      </c>
      <c r="F55" s="10">
        <f t="shared" si="1"/>
        <v>100</v>
      </c>
    </row>
    <row r="56" spans="1:6" ht="33.75" x14ac:dyDescent="0.2">
      <c r="A56" s="6" t="s">
        <v>130</v>
      </c>
      <c r="B56" s="7">
        <v>200</v>
      </c>
      <c r="C56" s="8" t="s">
        <v>204</v>
      </c>
      <c r="D56" s="9">
        <v>2100</v>
      </c>
      <c r="E56" s="9">
        <v>2100</v>
      </c>
      <c r="F56" s="10">
        <f t="shared" si="1"/>
        <v>100</v>
      </c>
    </row>
    <row r="57" spans="1:6" ht="22.5" x14ac:dyDescent="0.2">
      <c r="A57" s="6" t="s">
        <v>189</v>
      </c>
      <c r="B57" s="7">
        <v>200</v>
      </c>
      <c r="C57" s="8" t="s">
        <v>205</v>
      </c>
      <c r="D57" s="9">
        <v>2100</v>
      </c>
      <c r="E57" s="9">
        <v>2100</v>
      </c>
      <c r="F57" s="10">
        <f t="shared" si="1"/>
        <v>100</v>
      </c>
    </row>
    <row r="58" spans="1:6" ht="33.75" x14ac:dyDescent="0.2">
      <c r="A58" s="6" t="s">
        <v>206</v>
      </c>
      <c r="B58" s="7">
        <v>200</v>
      </c>
      <c r="C58" s="8" t="s">
        <v>207</v>
      </c>
      <c r="D58" s="9">
        <v>2100</v>
      </c>
      <c r="E58" s="9">
        <v>2100</v>
      </c>
      <c r="F58" s="10">
        <f t="shared" si="1"/>
        <v>100</v>
      </c>
    </row>
    <row r="59" spans="1:6" x14ac:dyDescent="0.2">
      <c r="A59" s="6" t="s">
        <v>154</v>
      </c>
      <c r="B59" s="7">
        <v>200</v>
      </c>
      <c r="C59" s="8" t="s">
        <v>208</v>
      </c>
      <c r="D59" s="9">
        <v>2100</v>
      </c>
      <c r="E59" s="9">
        <v>2100</v>
      </c>
      <c r="F59" s="10">
        <f t="shared" si="1"/>
        <v>100</v>
      </c>
    </row>
    <row r="60" spans="1:6" ht="22.5" x14ac:dyDescent="0.2">
      <c r="A60" s="6" t="s">
        <v>156</v>
      </c>
      <c r="B60" s="7">
        <v>200</v>
      </c>
      <c r="C60" s="8" t="s">
        <v>209</v>
      </c>
      <c r="D60" s="9">
        <v>2100</v>
      </c>
      <c r="E60" s="9">
        <v>2100</v>
      </c>
      <c r="F60" s="10"/>
    </row>
    <row r="61" spans="1:6" x14ac:dyDescent="0.2">
      <c r="A61" s="6" t="s">
        <v>158</v>
      </c>
      <c r="B61" s="7">
        <v>200</v>
      </c>
      <c r="C61" s="8" t="s">
        <v>210</v>
      </c>
      <c r="D61" s="9">
        <v>2100</v>
      </c>
      <c r="E61" s="9">
        <v>2100</v>
      </c>
      <c r="F61" s="10">
        <f>E61/D61*100</f>
        <v>100</v>
      </c>
    </row>
    <row r="62" spans="1:6" x14ac:dyDescent="0.2">
      <c r="A62" s="6" t="s">
        <v>211</v>
      </c>
      <c r="B62" s="7">
        <v>200</v>
      </c>
      <c r="C62" s="8" t="s">
        <v>212</v>
      </c>
      <c r="D62" s="9">
        <v>27000</v>
      </c>
      <c r="E62" s="9">
        <v>26691</v>
      </c>
      <c r="F62" s="10"/>
    </row>
    <row r="63" spans="1:6" ht="33.75" x14ac:dyDescent="0.2">
      <c r="A63" s="6" t="s">
        <v>130</v>
      </c>
      <c r="B63" s="7">
        <v>200</v>
      </c>
      <c r="C63" s="8" t="s">
        <v>213</v>
      </c>
      <c r="D63" s="9">
        <v>27000</v>
      </c>
      <c r="E63" s="9">
        <v>26691</v>
      </c>
      <c r="F63" s="10"/>
    </row>
    <row r="64" spans="1:6" ht="22.5" x14ac:dyDescent="0.2">
      <c r="A64" s="6" t="s">
        <v>214</v>
      </c>
      <c r="B64" s="7">
        <v>200</v>
      </c>
      <c r="C64" s="8" t="s">
        <v>215</v>
      </c>
      <c r="D64" s="9">
        <v>27000</v>
      </c>
      <c r="E64" s="9">
        <v>26691</v>
      </c>
      <c r="F64" s="10"/>
    </row>
    <row r="65" spans="1:6" ht="22.5" x14ac:dyDescent="0.2">
      <c r="A65" s="6" t="s">
        <v>216</v>
      </c>
      <c r="B65" s="7">
        <v>200</v>
      </c>
      <c r="C65" s="8" t="s">
        <v>217</v>
      </c>
      <c r="D65" s="9">
        <v>27000</v>
      </c>
      <c r="E65" s="9">
        <v>26691</v>
      </c>
      <c r="F65" s="10"/>
    </row>
    <row r="66" spans="1:6" x14ac:dyDescent="0.2">
      <c r="A66" s="6" t="s">
        <v>154</v>
      </c>
      <c r="B66" s="7">
        <v>200</v>
      </c>
      <c r="C66" s="8" t="s">
        <v>218</v>
      </c>
      <c r="D66" s="9">
        <v>27000</v>
      </c>
      <c r="E66" s="9">
        <v>26691</v>
      </c>
      <c r="F66" s="10"/>
    </row>
    <row r="67" spans="1:6" ht="22.5" x14ac:dyDescent="0.2">
      <c r="A67" s="6" t="s">
        <v>156</v>
      </c>
      <c r="B67" s="7">
        <v>200</v>
      </c>
      <c r="C67" s="8" t="s">
        <v>219</v>
      </c>
      <c r="D67" s="9">
        <v>27000</v>
      </c>
      <c r="E67" s="9">
        <v>26691</v>
      </c>
      <c r="F67" s="10"/>
    </row>
    <row r="68" spans="1:6" x14ac:dyDescent="0.2">
      <c r="A68" s="6" t="s">
        <v>158</v>
      </c>
      <c r="B68" s="7">
        <v>200</v>
      </c>
      <c r="C68" s="8" t="s">
        <v>220</v>
      </c>
      <c r="D68" s="9">
        <v>27000</v>
      </c>
      <c r="E68" s="9">
        <v>26691</v>
      </c>
      <c r="F68" s="10">
        <f>E68/D68*100</f>
        <v>98.855555555555554</v>
      </c>
    </row>
    <row r="69" spans="1:6" x14ac:dyDescent="0.2">
      <c r="A69" s="6" t="s">
        <v>221</v>
      </c>
      <c r="B69" s="7">
        <v>200</v>
      </c>
      <c r="C69" s="8" t="s">
        <v>222</v>
      </c>
      <c r="D69" s="9">
        <v>268247</v>
      </c>
      <c r="E69" s="9">
        <v>236388.98</v>
      </c>
      <c r="F69" s="10"/>
    </row>
    <row r="70" spans="1:6" x14ac:dyDescent="0.2">
      <c r="A70" s="6" t="s">
        <v>223</v>
      </c>
      <c r="B70" s="7">
        <v>200</v>
      </c>
      <c r="C70" s="8" t="s">
        <v>224</v>
      </c>
      <c r="D70" s="9">
        <v>268247</v>
      </c>
      <c r="E70" s="9">
        <v>236388.98</v>
      </c>
      <c r="F70" s="10"/>
    </row>
    <row r="71" spans="1:6" ht="33.75" x14ac:dyDescent="0.2">
      <c r="A71" s="6" t="s">
        <v>130</v>
      </c>
      <c r="B71" s="7">
        <v>200</v>
      </c>
      <c r="C71" s="8" t="s">
        <v>225</v>
      </c>
      <c r="D71" s="9">
        <v>268247</v>
      </c>
      <c r="E71" s="9">
        <v>236388.98</v>
      </c>
      <c r="F71" s="10"/>
    </row>
    <row r="72" spans="1:6" ht="22.5" x14ac:dyDescent="0.2">
      <c r="A72" s="6" t="s">
        <v>226</v>
      </c>
      <c r="B72" s="7">
        <v>200</v>
      </c>
      <c r="C72" s="8" t="s">
        <v>227</v>
      </c>
      <c r="D72" s="9">
        <v>268247</v>
      </c>
      <c r="E72" s="9">
        <v>236388.98</v>
      </c>
      <c r="F72" s="10"/>
    </row>
    <row r="73" spans="1:6" ht="22.5" x14ac:dyDescent="0.2">
      <c r="A73" s="6" t="s">
        <v>228</v>
      </c>
      <c r="B73" s="7">
        <v>200</v>
      </c>
      <c r="C73" s="8" t="s">
        <v>229</v>
      </c>
      <c r="D73" s="9">
        <v>268247</v>
      </c>
      <c r="E73" s="9">
        <v>236388.98</v>
      </c>
      <c r="F73" s="10"/>
    </row>
    <row r="74" spans="1:6" x14ac:dyDescent="0.2">
      <c r="A74" s="6" t="s">
        <v>154</v>
      </c>
      <c r="B74" s="7">
        <v>200</v>
      </c>
      <c r="C74" s="8" t="s">
        <v>230</v>
      </c>
      <c r="D74" s="9">
        <v>268247</v>
      </c>
      <c r="E74" s="9">
        <v>236388.98</v>
      </c>
      <c r="F74" s="10"/>
    </row>
    <row r="75" spans="1:6" ht="22.5" x14ac:dyDescent="0.2">
      <c r="A75" s="6" t="s">
        <v>156</v>
      </c>
      <c r="B75" s="7">
        <v>200</v>
      </c>
      <c r="C75" s="8" t="s">
        <v>231</v>
      </c>
      <c r="D75" s="9">
        <v>268247</v>
      </c>
      <c r="E75" s="9">
        <v>236388.98</v>
      </c>
      <c r="F75" s="10"/>
    </row>
    <row r="76" spans="1:6" x14ac:dyDescent="0.2">
      <c r="A76" s="6" t="s">
        <v>158</v>
      </c>
      <c r="B76" s="7">
        <v>200</v>
      </c>
      <c r="C76" s="8" t="s">
        <v>232</v>
      </c>
      <c r="D76" s="9">
        <v>268247</v>
      </c>
      <c r="E76" s="9">
        <v>236388.98</v>
      </c>
      <c r="F76" s="10">
        <f>E76/D76*100</f>
        <v>88.123624868125276</v>
      </c>
    </row>
    <row r="77" spans="1:6" x14ac:dyDescent="0.2">
      <c r="A77" s="6" t="s">
        <v>233</v>
      </c>
      <c r="B77" s="7">
        <v>200</v>
      </c>
      <c r="C77" s="8" t="s">
        <v>234</v>
      </c>
      <c r="D77" s="9">
        <v>496623</v>
      </c>
      <c r="E77" s="9">
        <v>214802</v>
      </c>
      <c r="F77" s="10"/>
    </row>
    <row r="78" spans="1:6" x14ac:dyDescent="0.2">
      <c r="A78" s="6" t="s">
        <v>235</v>
      </c>
      <c r="B78" s="7">
        <v>200</v>
      </c>
      <c r="C78" s="8" t="s">
        <v>236</v>
      </c>
      <c r="D78" s="9">
        <v>496623</v>
      </c>
      <c r="E78" s="9">
        <v>214802</v>
      </c>
      <c r="F78" s="10"/>
    </row>
    <row r="79" spans="1:6" ht="33.75" x14ac:dyDescent="0.2">
      <c r="A79" s="6" t="s">
        <v>130</v>
      </c>
      <c r="B79" s="7">
        <v>200</v>
      </c>
      <c r="C79" s="8" t="s">
        <v>237</v>
      </c>
      <c r="D79" s="9">
        <v>496623</v>
      </c>
      <c r="E79" s="9">
        <v>214802</v>
      </c>
      <c r="F79" s="10"/>
    </row>
    <row r="80" spans="1:6" ht="22.5" x14ac:dyDescent="0.2">
      <c r="A80" s="6" t="s">
        <v>238</v>
      </c>
      <c r="B80" s="7">
        <v>200</v>
      </c>
      <c r="C80" s="8" t="s">
        <v>239</v>
      </c>
      <c r="D80" s="9">
        <v>496623</v>
      </c>
      <c r="E80" s="9">
        <v>214802</v>
      </c>
      <c r="F80" s="10"/>
    </row>
    <row r="81" spans="1:6" ht="22.5" x14ac:dyDescent="0.2">
      <c r="A81" s="6" t="s">
        <v>240</v>
      </c>
      <c r="B81" s="7">
        <v>200</v>
      </c>
      <c r="C81" s="8" t="s">
        <v>241</v>
      </c>
      <c r="D81" s="9">
        <v>496623</v>
      </c>
      <c r="E81" s="9">
        <v>214802</v>
      </c>
      <c r="F81" s="10"/>
    </row>
    <row r="82" spans="1:6" x14ac:dyDescent="0.2">
      <c r="A82" s="6" t="s">
        <v>154</v>
      </c>
      <c r="B82" s="7">
        <v>200</v>
      </c>
      <c r="C82" s="8" t="s">
        <v>242</v>
      </c>
      <c r="D82" s="9">
        <v>496623</v>
      </c>
      <c r="E82" s="9">
        <v>214802</v>
      </c>
      <c r="F82" s="10"/>
    </row>
    <row r="83" spans="1:6" ht="22.5" x14ac:dyDescent="0.2">
      <c r="A83" s="6" t="s">
        <v>156</v>
      </c>
      <c r="B83" s="7">
        <v>200</v>
      </c>
      <c r="C83" s="8" t="s">
        <v>243</v>
      </c>
      <c r="D83" s="9">
        <v>496623</v>
      </c>
      <c r="E83" s="9">
        <v>214802</v>
      </c>
      <c r="F83" s="10"/>
    </row>
    <row r="84" spans="1:6" x14ac:dyDescent="0.2">
      <c r="A84" s="6" t="s">
        <v>158</v>
      </c>
      <c r="B84" s="7">
        <v>200</v>
      </c>
      <c r="C84" s="8" t="s">
        <v>244</v>
      </c>
      <c r="D84" s="9">
        <v>496623</v>
      </c>
      <c r="E84" s="9">
        <v>214802</v>
      </c>
      <c r="F84" s="10">
        <f>E84/D84*100</f>
        <v>43.252527571215992</v>
      </c>
    </row>
    <row r="85" spans="1:6" x14ac:dyDescent="0.2">
      <c r="A85" s="6" t="s">
        <v>245</v>
      </c>
      <c r="B85" s="7">
        <v>200</v>
      </c>
      <c r="C85" s="8" t="s">
        <v>246</v>
      </c>
      <c r="D85" s="9">
        <v>1661412</v>
      </c>
      <c r="E85" s="9">
        <v>1592998.27</v>
      </c>
      <c r="F85" s="10"/>
    </row>
    <row r="86" spans="1:6" x14ac:dyDescent="0.2">
      <c r="A86" s="6" t="s">
        <v>247</v>
      </c>
      <c r="B86" s="7">
        <v>200</v>
      </c>
      <c r="C86" s="8" t="s">
        <v>248</v>
      </c>
      <c r="D86" s="9">
        <v>1661412</v>
      </c>
      <c r="E86" s="9">
        <v>1592998.27</v>
      </c>
      <c r="F86" s="10"/>
    </row>
    <row r="87" spans="1:6" ht="33.75" x14ac:dyDescent="0.2">
      <c r="A87" s="6" t="s">
        <v>130</v>
      </c>
      <c r="B87" s="7">
        <v>200</v>
      </c>
      <c r="C87" s="8" t="s">
        <v>249</v>
      </c>
      <c r="D87" s="9">
        <v>1661412</v>
      </c>
      <c r="E87" s="9">
        <v>1592998.27</v>
      </c>
      <c r="F87" s="10"/>
    </row>
    <row r="88" spans="1:6" ht="22.5" x14ac:dyDescent="0.2">
      <c r="A88" s="6" t="s">
        <v>250</v>
      </c>
      <c r="B88" s="7">
        <v>200</v>
      </c>
      <c r="C88" s="8" t="s">
        <v>251</v>
      </c>
      <c r="D88" s="9">
        <v>1661412</v>
      </c>
      <c r="E88" s="9">
        <v>1592998.27</v>
      </c>
      <c r="F88" s="10"/>
    </row>
    <row r="89" spans="1:6" ht="22.5" x14ac:dyDescent="0.2">
      <c r="A89" s="6" t="s">
        <v>252</v>
      </c>
      <c r="B89" s="7">
        <v>200</v>
      </c>
      <c r="C89" s="8" t="s">
        <v>253</v>
      </c>
      <c r="D89" s="9">
        <v>683612</v>
      </c>
      <c r="E89" s="9">
        <v>683612</v>
      </c>
      <c r="F89" s="10"/>
    </row>
    <row r="90" spans="1:6" x14ac:dyDescent="0.2">
      <c r="A90" s="6" t="s">
        <v>160</v>
      </c>
      <c r="B90" s="7">
        <v>200</v>
      </c>
      <c r="C90" s="8" t="s">
        <v>254</v>
      </c>
      <c r="D90" s="9">
        <v>683612</v>
      </c>
      <c r="E90" s="9">
        <v>683612</v>
      </c>
      <c r="F90" s="10"/>
    </row>
    <row r="91" spans="1:6" x14ac:dyDescent="0.2">
      <c r="A91" s="6" t="s">
        <v>162</v>
      </c>
      <c r="B91" s="7">
        <v>200</v>
      </c>
      <c r="C91" s="8" t="s">
        <v>255</v>
      </c>
      <c r="D91" s="9">
        <v>683612</v>
      </c>
      <c r="E91" s="9">
        <v>683612</v>
      </c>
      <c r="F91" s="10">
        <f>E91/D91*100</f>
        <v>100</v>
      </c>
    </row>
    <row r="92" spans="1:6" ht="22.5" x14ac:dyDescent="0.2">
      <c r="A92" s="6" t="s">
        <v>256</v>
      </c>
      <c r="B92" s="7">
        <v>200</v>
      </c>
      <c r="C92" s="8" t="s">
        <v>257</v>
      </c>
      <c r="D92" s="9">
        <v>977800</v>
      </c>
      <c r="E92" s="9">
        <v>909386.27</v>
      </c>
      <c r="F92" s="10"/>
    </row>
    <row r="93" spans="1:6" x14ac:dyDescent="0.2">
      <c r="A93" s="6" t="s">
        <v>154</v>
      </c>
      <c r="B93" s="7">
        <v>200</v>
      </c>
      <c r="C93" s="8" t="s">
        <v>258</v>
      </c>
      <c r="D93" s="9">
        <v>977800</v>
      </c>
      <c r="E93" s="9">
        <v>909386.27</v>
      </c>
      <c r="F93" s="10"/>
    </row>
    <row r="94" spans="1:6" ht="22.5" x14ac:dyDescent="0.2">
      <c r="A94" s="6" t="s">
        <v>156</v>
      </c>
      <c r="B94" s="7">
        <v>200</v>
      </c>
      <c r="C94" s="8" t="s">
        <v>259</v>
      </c>
      <c r="D94" s="9">
        <v>977800</v>
      </c>
      <c r="E94" s="9">
        <v>909386.27</v>
      </c>
      <c r="F94" s="10"/>
    </row>
    <row r="95" spans="1:6" x14ac:dyDescent="0.2">
      <c r="A95" s="6" t="s">
        <v>158</v>
      </c>
      <c r="B95" s="7">
        <v>200</v>
      </c>
      <c r="C95" s="8" t="s">
        <v>260</v>
      </c>
      <c r="D95" s="9">
        <v>977800</v>
      </c>
      <c r="E95" s="9">
        <v>909386.27</v>
      </c>
      <c r="F95" s="10">
        <f>E95/D95*100</f>
        <v>93.00330026590305</v>
      </c>
    </row>
    <row r="96" spans="1:6" x14ac:dyDescent="0.2">
      <c r="A96" s="6" t="s">
        <v>261</v>
      </c>
      <c r="B96" s="7">
        <v>450</v>
      </c>
      <c r="C96" s="8" t="s">
        <v>11</v>
      </c>
      <c r="D96" s="9">
        <v>-786570</v>
      </c>
      <c r="E96" s="9">
        <v>186030.8</v>
      </c>
      <c r="F96" s="10">
        <v>0</v>
      </c>
    </row>
    <row r="97" spans="1:6" x14ac:dyDescent="0.2">
      <c r="A97" s="1"/>
      <c r="B97" s="11"/>
      <c r="C97" s="11"/>
      <c r="D97" s="12"/>
      <c r="E97" s="12"/>
      <c r="F97" s="12"/>
    </row>
  </sheetData>
  <mergeCells count="2">
    <mergeCell ref="D1:F1"/>
    <mergeCell ref="A2:F2"/>
  </mergeCells>
  <pageMargins left="0.78740157480314965" right="0.31496062992125984" top="0.43307086614173229" bottom="0.43307086614173229" header="0.39370078740157483" footer="0.39370078740157483"/>
  <pageSetup paperSize="9" fitToHeight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8</vt:i4>
      </vt:variant>
    </vt:vector>
  </HeadingPairs>
  <TitlesOfParts>
    <vt:vector size="11" baseType="lpstr">
      <vt:lpstr>Прил1</vt:lpstr>
      <vt:lpstr>Прил2</vt:lpstr>
      <vt:lpstr>прил 3</vt:lpstr>
      <vt:lpstr>__bookmark_1</vt:lpstr>
      <vt:lpstr>__bookmark_2</vt:lpstr>
      <vt:lpstr>__bookmark_4</vt:lpstr>
      <vt:lpstr>__bookmark_5</vt:lpstr>
      <vt:lpstr>__bookmark_6</vt:lpstr>
      <vt:lpstr>'прил 3'!Заголовки_для_печати</vt:lpstr>
      <vt:lpstr>Прил1!Заголовки_для_печати</vt:lpstr>
      <vt:lpstr>Прил2!Заголовки_для_печати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Надежда</cp:lastModifiedBy>
  <dcterms:created xsi:type="dcterms:W3CDTF">2019-02-27T09:42:01Z</dcterms:created>
  <dcterms:modified xsi:type="dcterms:W3CDTF">2019-08-20T05:58:50Z</dcterms:modified>
</cp:coreProperties>
</file>